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1_Dokumenty\ZO\Úřední deska 2025\1\"/>
    </mc:Choice>
  </mc:AlternateContent>
  <xr:revisionPtr revIDLastSave="0" documentId="8_{1606B816-B03C-44BC-A46E-1855BB14AE83}" xr6:coauthVersionLast="47" xr6:coauthVersionMax="47" xr10:uidLastSave="{00000000-0000-0000-0000-000000000000}"/>
  <bookViews>
    <workbookView xWindow="-120" yWindow="-120" windowWidth="29040" windowHeight="15840" xr2:uid="{3EFEB79D-3553-4C00-ABC9-C32F4C9F1773}"/>
  </bookViews>
  <sheets>
    <sheet name="List1" sheetId="1" r:id="rId1"/>
    <sheet name="List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2" l="1"/>
</calcChain>
</file>

<file path=xl/sharedStrings.xml><?xml version="1.0" encoding="utf-8"?>
<sst xmlns="http://schemas.openxmlformats.org/spreadsheetml/2006/main" count="212" uniqueCount="107">
  <si>
    <t>PARAGRAF</t>
  </si>
  <si>
    <t>POLOŽKA</t>
  </si>
  <si>
    <t>POZNÁMKA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</si>
  <si>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</si>
  <si>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</si>
  <si>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</si>
  <si>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</si>
  <si>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</si>
  <si>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</si>
  <si>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</si>
  <si>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</si>
  <si>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</si>
  <si>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1334  Př.z odvodů za odnětí půdy ze zem.půd.fondu dle z. Celkem</t>
  </si>
  <si>
    <t xml:space="preserve">  1335  Př.z poplatku za odnětí pozemku dle lesního zákona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</si>
  <si>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</si>
  <si>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</si>
  <si>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</si>
  <si>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</si>
  <si>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</si>
  <si>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1381  Př.z daně z hazard.her s výj.dílčí daně z tech.her Celkem</t>
  </si>
  <si>
    <t xml:space="preserve">  1382  Př.ze zruš.odvodu z loterií a podob. her kromě od.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</si>
  <si>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</si>
  <si>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</si>
  <si>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</si>
  <si>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2460  Splátky půjčených prostředků od fyzických osob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</si>
  <si>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</si>
  <si>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</si>
  <si>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</si>
  <si>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</si>
  <si>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</si>
  <si>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</si>
  <si>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</si>
  <si>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</si>
  <si>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</si>
  <si>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2212  Silnice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</si>
  <si>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</si>
  <si>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</si>
  <si>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</si>
  <si>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</si>
  <si>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</si>
  <si>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</si>
  <si>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</si>
  <si>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</si>
  <si>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</si>
  <si>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</si>
  <si>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</si>
  <si>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</si>
  <si>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</si>
  <si>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</si>
  <si>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</si>
  <si>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</si>
  <si>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</si>
  <si>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</si>
  <si>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</si>
  <si>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3745  Péče o vzhled obcí a veřejnou zeleň Celkem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</si>
  <si>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</si>
  <si>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</si>
  <si>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</si>
  <si>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</si>
  <si>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>Celkový součet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</si>
  <si>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</si>
  <si>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</si>
  <si>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</si>
  <si>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>spotř.el.en. na Čupku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</si>
  <si>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</si>
  <si>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</si>
  <si>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</si>
  <si>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 xml:space="preserve">  5331  Neinvestiční příspěvky zřízeným příspěvkovým organ Celkem</t>
  </si>
  <si>
    <t xml:space="preserve">  3113  Základní školy Celkem</t>
  </si>
  <si>
    <t xml:space="preserve">  3114  Základní školy pro žáky se spec. vzděl. potřebami Celkem</t>
  </si>
  <si>
    <t>úklid</t>
  </si>
  <si>
    <t>FVE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</si>
  <si>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</si>
  <si>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</si>
  <si>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</si>
  <si>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</si>
  <si>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</si>
  <si>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</si>
  <si>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</si>
  <si>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</si>
  <si>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</si>
  <si>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</si>
  <si>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</si>
  <si>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</si>
  <si>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</si>
  <si>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</si>
  <si>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 xml:space="preserve">  6112  Zastupitelstva obcí Celkem</t>
  </si>
  <si>
    <t xml:space="preserve">  6115  Volby do zastupitelstev územních samosprávných cel Celkem</t>
  </si>
  <si>
    <t xml:space="preserve">  6117  Volby do Evropského parlamentu Celkem</t>
  </si>
  <si>
    <t xml:space="preserve">  6320  Pojištění funkčně nespecifikované Celkem</t>
  </si>
  <si>
    <t xml:space="preserve">  6399  Ostatní finanční operace Celkem</t>
  </si>
  <si>
    <t xml:space="preserve">  6402  Finanční vypořádání Celkem</t>
  </si>
  <si>
    <t xml:space="preserve">  5901  Nespecifikované rezervy Celkem</t>
  </si>
  <si>
    <t xml:space="preserve">  6409  Ostatní činnosti jinde nezařazené Celkem</t>
  </si>
  <si>
    <t>Schválený roz.</t>
  </si>
  <si>
    <t>Schválený rozp.</t>
  </si>
  <si>
    <t>OBEC METYLOVICE</t>
  </si>
  <si>
    <t>RO č. 11</t>
  </si>
  <si>
    <t>Výdaje</t>
  </si>
  <si>
    <t>Financování</t>
  </si>
  <si>
    <t>PS k 1.1.2024</t>
  </si>
  <si>
    <t>splátka půjčky</t>
  </si>
  <si>
    <t>Celkem financování</t>
  </si>
  <si>
    <t>Zpracovala:</t>
  </si>
  <si>
    <t>J.Nytrová</t>
  </si>
  <si>
    <t xml:space="preserve">Schváleno starostou obce dne: </t>
  </si>
  <si>
    <t>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</si>
</sst>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5" fillId="2" borderId="1" xfId="2" applyFont="1" applyFill="1" applyBorder="1" applyAlignment="1" applyProtection="1">
      <alignment horizontal="center" vertical="center"/>
      <protection hidden="1"/>
    </xf>
    <xf numFmtId="4" fontId="4" fillId="2" borderId="1" xfId="2" applyNumberFormat="1" applyFont="1" applyFill="1" applyBorder="1" applyAlignment="1" applyProtection="1">
      <alignment horizontal="center" vertical="center" shrinkToFit="1"/>
      <protection hidden="1"/>
    </xf>
    <xf numFmtId="4" fontId="7" fillId="2" borderId="1" xfId="2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2" applyNumberFormat="1" applyFont="1" applyFill="1" applyBorder="1" applyAlignment="1" applyProtection="1">
      <alignment horizontal="center" vertical="center" shrinkToFit="1"/>
      <protection hidden="1"/>
    </xf>
    <xf numFmtId="0" fontId="3" fillId="3" borderId="1" xfId="2" applyFill="1" applyBorder="1" applyAlignment="1" applyProtection="1">
      <alignment horizontal="center" vertical="center" shrinkToFit="1"/>
      <protection hidden="1"/>
    </xf>
    <xf numFmtId="4" fontId="3" fillId="0" borderId="1" xfId="2" applyNumberFormat="1" applyBorder="1" applyProtection="1">
      <protection hidden="1"/>
    </xf>
    <xf numFmtId="4" fontId="3" fillId="0" borderId="1" xfId="2" applyNumberFormat="1" applyBorder="1" applyAlignment="1" applyProtection="1">
      <alignment shrinkToFit="1"/>
      <protection hidden="1"/>
    </xf>
    <xf numFmtId="4" fontId="3" fillId="0" borderId="1" xfId="2" applyNumberFormat="1" applyBorder="1" applyAlignment="1" applyProtection="1">
      <alignment shrinkToFit="1"/>
      <protection locked="0" hidden="1"/>
    </xf>
    <xf numFmtId="4" fontId="3" fillId="0" borderId="1" xfId="2" applyNumberFormat="1" applyBorder="1" applyAlignment="1" applyProtection="1">
      <alignment horizontal="right" shrinkToFit="1"/>
      <protection hidden="1"/>
    </xf>
    <xf numFmtId="0" fontId="3" fillId="0" borderId="1" xfId="2" applyBorder="1" applyAlignment="1" applyProtection="1">
      <alignment shrinkToFit="1"/>
      <protection locked="0"/>
    </xf>
    <xf numFmtId="4" fontId="5" fillId="0" borderId="1" xfId="2" applyNumberFormat="1" applyFont="1" applyBorder="1" applyProtection="1">
      <protection hidden="1"/>
    </xf>
    <xf numFmtId="4" fontId="5" fillId="0" borderId="1" xfId="2" applyNumberFormat="1" applyFont="1" applyBorder="1" applyAlignment="1" applyProtection="1">
      <alignment shrinkToFit="1"/>
      <protection hidden="1"/>
    </xf>
    <xf numFmtId="4" fontId="5" fillId="0" borderId="1" xfId="2" applyNumberFormat="1" applyFont="1" applyBorder="1" applyAlignment="1" applyProtection="1">
      <alignment horizontal="right" shrinkToFit="1"/>
      <protection hidden="1"/>
    </xf>
    <xf numFmtId="0" fontId="5" fillId="0" borderId="1" xfId="2" applyFont="1" applyBorder="1" applyAlignment="1" applyProtection="1">
      <alignment shrinkToFit="1"/>
      <protection locked="0"/>
    </xf>
    <xf numFmtId="4" fontId="5" fillId="0" borderId="1" xfId="2" applyNumberFormat="1" applyFont="1" applyBorder="1" applyAlignment="1" applyProtection="1">
      <alignment shrinkToFit="1"/>
      <protection locked="0" hidden="1"/>
    </xf>
    <xf numFmtId="4" fontId="8" fillId="0" borderId="1" xfId="2" applyNumberFormat="1" applyFont="1" applyBorder="1" applyAlignment="1" applyProtection="1">
      <alignment shrinkToFit="1"/>
      <protection hidden="1"/>
    </xf>
    <xf numFmtId="4" fontId="9" fillId="0" borderId="1" xfId="2" applyNumberFormat="1" applyFont="1" applyBorder="1" applyAlignment="1" applyProtection="1">
      <alignment shrinkToFit="1"/>
      <protection hidden="1"/>
    </xf>
    <xf numFmtId="0" fontId="0" fillId="0" borderId="1" xfId="0" applyBorder="1"/>
    <xf numFmtId="0" fontId="2" fillId="0" borderId="0" xfId="0" applyFont="1"/>
    <xf numFmtId="43" fontId="0" fillId="0" borderId="0" xfId="1" applyFont="1"/>
    <xf numFmtId="14" fontId="0" fillId="0" borderId="0" xfId="0" applyNumberFormat="1"/>
  </cellXfs>
  <cellStyles count="3">
    <cellStyle name="Čárka" xfId="1" builtinId="3"/>
    <cellStyle name="Normální" xfId="0" builtinId="0"/>
    <cellStyle name="normální 2" xfId="2" xr:uid="{2F4FC1E9-E016-4D1E-A96A-2C573D765D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2AB09-8EE6-4AA5-B0B5-74367F13B6D5}">
  <sheetPr>
    <pageSetUpPr fitToPage="1"/>
  </sheetPr>
  <dimension ref="A1:G57"/>
  <sheetViews>
    <sheetView tabSelected="1" topLeftCell="A37" workbookViewId="0">
      <selection activeCell="B1" sqref="B1"/>
    </sheetView>
  </sheetViews>
  <sheetFormatPr defaultRowHeight="15" x14ac:dyDescent="0.25"/>
  <cols>
    <col min="1" max="1" width="31.7109375" customWidth="1"/>
    <col min="2" max="2" width="52.28515625" customWidth="1"/>
    <col min="3" max="3" width="24.5703125" customWidth="1"/>
    <col min="4" max="4" width="16.28515625" customWidth="1"/>
    <col min="5" max="5" width="18.7109375" customWidth="1"/>
    <col min="6" max="6" width="17.85546875" customWidth="1"/>
    <col min="7" max="7" width="27.85546875" customWidth="1"/>
  </cols>
  <sheetData>
    <row r="1" spans="1:7" x14ac:dyDescent="0.25">
      <c r="B1" s="19" t="s">
        <v>96</v>
      </c>
    </row>
    <row r="3" spans="1:7" x14ac:dyDescent="0.25">
      <c r="A3" s="19" t="s">
        <v>106</v>
      </c>
      <c r="B3" s="19" t="s">
        <v>97</v>
      </c>
    </row>
    <row r="4" spans="1:7" ht="15.75" x14ac:dyDescent="0.25">
      <c r="A4" s="1" t="s">
        <v>0</v>
      </c>
      <c r="B4" s="2" t="s">
        <v>1</v>
      </c>
      <c r="C4" s="2" t="s">
        <v>94</v>
      </c>
      <c r="D4" s="3" t="s">
        <v>5</v>
      </c>
      <c r="E4" s="4" t="s">
        <v>3</v>
      </c>
      <c r="F4" s="2" t="s">
        <v>4</v>
      </c>
      <c r="G4" s="5" t="s">
        <v>2</v>
      </c>
    </row>
    <row r="5" spans="1:7" x14ac:dyDescent="0.25">
      <c r="A5" s="6"/>
      <c r="B5" s="6" t="s">
        <v>6</v>
      </c>
      <c r="C5" s="7">
        <v>5100000</v>
      </c>
      <c r="D5" s="8"/>
      <c r="E5" s="7">
        <v>5100000</v>
      </c>
      <c r="F5" s="9">
        <v>5772064.8600000022</v>
      </c>
      <c r="G5" s="10"/>
    </row>
    <row r="6" spans="1:7" x14ac:dyDescent="0.25">
      <c r="A6" s="6"/>
      <c r="B6" s="6" t="s">
        <v>7</v>
      </c>
      <c r="C6" s="7">
        <v>360000</v>
      </c>
      <c r="D6" s="8">
        <v>56750</v>
      </c>
      <c r="E6" s="7">
        <v>416750</v>
      </c>
      <c r="F6" s="9">
        <v>425992.29999999987</v>
      </c>
      <c r="G6" s="10"/>
    </row>
    <row r="7" spans="1:7" x14ac:dyDescent="0.25">
      <c r="A7" s="6"/>
      <c r="B7" s="6" t="s">
        <v>8</v>
      </c>
      <c r="C7" s="7">
        <v>1000000</v>
      </c>
      <c r="D7" s="8"/>
      <c r="E7" s="7">
        <v>1000000</v>
      </c>
      <c r="F7" s="9">
        <v>1324917.74</v>
      </c>
      <c r="G7" s="10"/>
    </row>
    <row r="8" spans="1:7" x14ac:dyDescent="0.25">
      <c r="A8" s="6"/>
      <c r="B8" s="6" t="s">
        <v>9</v>
      </c>
      <c r="C8" s="7">
        <v>8500000</v>
      </c>
      <c r="D8" s="8"/>
      <c r="E8" s="7">
        <v>8500000</v>
      </c>
      <c r="F8" s="9">
        <v>8201650.8600000003</v>
      </c>
      <c r="G8" s="10"/>
    </row>
    <row r="9" spans="1:7" x14ac:dyDescent="0.25">
      <c r="A9" s="6"/>
      <c r="B9" s="6" t="s">
        <v>10</v>
      </c>
      <c r="C9" s="7">
        <v>620160</v>
      </c>
      <c r="D9" s="8"/>
      <c r="E9" s="7">
        <v>620160</v>
      </c>
      <c r="F9" s="9">
        <v>620160</v>
      </c>
      <c r="G9" s="10"/>
    </row>
    <row r="10" spans="1:7" x14ac:dyDescent="0.25">
      <c r="A10" s="6"/>
      <c r="B10" s="6" t="s">
        <v>11</v>
      </c>
      <c r="C10" s="7">
        <v>16500000</v>
      </c>
      <c r="D10" s="8"/>
      <c r="E10" s="7">
        <v>16500000</v>
      </c>
      <c r="F10" s="9">
        <v>16477838.960000001</v>
      </c>
      <c r="G10" s="10"/>
    </row>
    <row r="11" spans="1:7" x14ac:dyDescent="0.25">
      <c r="A11" s="6"/>
      <c r="B11" s="6" t="s">
        <v>12</v>
      </c>
      <c r="C11" s="7">
        <v>0</v>
      </c>
      <c r="D11" s="8"/>
      <c r="E11" s="7">
        <v>0</v>
      </c>
      <c r="F11" s="9">
        <v>376.5</v>
      </c>
      <c r="G11" s="10"/>
    </row>
    <row r="12" spans="1:7" x14ac:dyDescent="0.25">
      <c r="A12" s="6"/>
      <c r="B12" s="6" t="s">
        <v>13</v>
      </c>
      <c r="C12" s="7">
        <v>0</v>
      </c>
      <c r="D12" s="8"/>
      <c r="E12" s="7">
        <v>0</v>
      </c>
      <c r="F12" s="9">
        <v>5443.6</v>
      </c>
      <c r="G12" s="10"/>
    </row>
    <row r="13" spans="1:7" x14ac:dyDescent="0.25">
      <c r="A13" s="6"/>
      <c r="B13" s="6" t="s">
        <v>14</v>
      </c>
      <c r="C13" s="7">
        <v>40000</v>
      </c>
      <c r="D13" s="8"/>
      <c r="E13" s="7">
        <v>40000</v>
      </c>
      <c r="F13" s="9">
        <v>37670</v>
      </c>
      <c r="G13" s="10"/>
    </row>
    <row r="14" spans="1:7" x14ac:dyDescent="0.25">
      <c r="A14" s="6"/>
      <c r="B14" s="6" t="s">
        <v>15</v>
      </c>
      <c r="C14" s="7">
        <v>25000</v>
      </c>
      <c r="D14" s="8"/>
      <c r="E14" s="7">
        <v>25000</v>
      </c>
      <c r="F14" s="9">
        <v>54405</v>
      </c>
      <c r="G14" s="10"/>
    </row>
    <row r="15" spans="1:7" x14ac:dyDescent="0.25">
      <c r="A15" s="6"/>
      <c r="B15" s="6" t="s">
        <v>16</v>
      </c>
      <c r="C15" s="7">
        <v>8000</v>
      </c>
      <c r="D15" s="8"/>
      <c r="E15" s="7">
        <v>8000</v>
      </c>
      <c r="F15" s="9">
        <v>9800</v>
      </c>
      <c r="G15" s="10"/>
    </row>
    <row r="16" spans="1:7" x14ac:dyDescent="0.25">
      <c r="A16" s="6"/>
      <c r="B16" s="6" t="s">
        <v>17</v>
      </c>
      <c r="C16" s="7">
        <v>1150000</v>
      </c>
      <c r="D16" s="8"/>
      <c r="E16" s="7">
        <v>1150000</v>
      </c>
      <c r="F16" s="9">
        <v>1153780</v>
      </c>
      <c r="G16" s="10"/>
    </row>
    <row r="17" spans="1:7" x14ac:dyDescent="0.25">
      <c r="A17" s="6"/>
      <c r="B17" s="6" t="s">
        <v>18</v>
      </c>
      <c r="C17" s="7">
        <v>15000</v>
      </c>
      <c r="D17" s="8"/>
      <c r="E17" s="7">
        <v>15000</v>
      </c>
      <c r="F17" s="9">
        <v>12730</v>
      </c>
      <c r="G17" s="10"/>
    </row>
    <row r="18" spans="1:7" x14ac:dyDescent="0.25">
      <c r="A18" s="6"/>
      <c r="B18" s="6" t="s">
        <v>19</v>
      </c>
      <c r="C18" s="7">
        <v>69000</v>
      </c>
      <c r="D18" s="8"/>
      <c r="E18" s="7">
        <v>69000</v>
      </c>
      <c r="F18" s="9">
        <v>69454.929999999993</v>
      </c>
      <c r="G18" s="10"/>
    </row>
    <row r="19" spans="1:7" x14ac:dyDescent="0.25">
      <c r="A19" s="6"/>
      <c r="B19" s="6" t="s">
        <v>20</v>
      </c>
      <c r="C19" s="7">
        <v>0</v>
      </c>
      <c r="D19" s="8"/>
      <c r="E19" s="7">
        <v>0</v>
      </c>
      <c r="F19" s="9">
        <v>19.309999999999999</v>
      </c>
      <c r="G19" s="10"/>
    </row>
    <row r="20" spans="1:7" x14ac:dyDescent="0.25">
      <c r="A20" s="6"/>
      <c r="B20" s="6" t="s">
        <v>21</v>
      </c>
      <c r="C20" s="7">
        <v>140000</v>
      </c>
      <c r="D20" s="8"/>
      <c r="E20" s="7">
        <v>140000</v>
      </c>
      <c r="F20" s="9">
        <v>191359.22</v>
      </c>
      <c r="G20" s="10"/>
    </row>
    <row r="21" spans="1:7" x14ac:dyDescent="0.25">
      <c r="A21" s="6"/>
      <c r="B21" s="6" t="s">
        <v>22</v>
      </c>
      <c r="C21" s="7">
        <v>70000</v>
      </c>
      <c r="D21" s="8"/>
      <c r="E21" s="7">
        <v>70000</v>
      </c>
      <c r="F21" s="9">
        <v>94452.58</v>
      </c>
      <c r="G21" s="10"/>
    </row>
    <row r="22" spans="1:7" x14ac:dyDescent="0.25">
      <c r="A22" s="6"/>
      <c r="B22" s="6" t="s">
        <v>23</v>
      </c>
      <c r="C22" s="7">
        <v>1064000</v>
      </c>
      <c r="D22" s="8"/>
      <c r="E22" s="7">
        <v>1064000</v>
      </c>
      <c r="F22" s="9">
        <v>1194852.67</v>
      </c>
      <c r="G22" s="10"/>
    </row>
    <row r="23" spans="1:7" x14ac:dyDescent="0.25">
      <c r="A23" s="6"/>
      <c r="B23" s="6" t="s">
        <v>24</v>
      </c>
      <c r="C23" s="7">
        <v>37000</v>
      </c>
      <c r="D23" s="8"/>
      <c r="E23" s="7">
        <v>37000</v>
      </c>
      <c r="F23" s="9">
        <v>37000</v>
      </c>
      <c r="G23" s="10"/>
    </row>
    <row r="24" spans="1:7" x14ac:dyDescent="0.25">
      <c r="A24" s="6"/>
      <c r="B24" s="6" t="s">
        <v>25</v>
      </c>
      <c r="C24" s="7">
        <v>80000</v>
      </c>
      <c r="D24" s="8"/>
      <c r="E24" s="7">
        <v>80000</v>
      </c>
      <c r="F24" s="9">
        <v>63500</v>
      </c>
      <c r="G24" s="10"/>
    </row>
    <row r="25" spans="1:7" x14ac:dyDescent="0.25">
      <c r="A25" s="6"/>
      <c r="B25" s="6" t="s">
        <v>26</v>
      </c>
      <c r="C25" s="7">
        <v>425105</v>
      </c>
      <c r="D25" s="8"/>
      <c r="E25" s="7">
        <v>425105</v>
      </c>
      <c r="F25" s="9">
        <v>425100</v>
      </c>
      <c r="G25" s="10"/>
    </row>
    <row r="26" spans="1:7" x14ac:dyDescent="0.25">
      <c r="A26" s="6"/>
      <c r="B26" s="6" t="s">
        <v>27</v>
      </c>
      <c r="C26" s="7">
        <v>753000</v>
      </c>
      <c r="D26" s="8"/>
      <c r="E26" s="7">
        <v>753000</v>
      </c>
      <c r="F26" s="9">
        <v>719155.47</v>
      </c>
      <c r="G26" s="10"/>
    </row>
    <row r="27" spans="1:7" x14ac:dyDescent="0.25">
      <c r="A27" s="6"/>
      <c r="B27" s="6" t="s">
        <v>28</v>
      </c>
      <c r="C27" s="7">
        <v>1200000</v>
      </c>
      <c r="D27" s="8"/>
      <c r="E27" s="7">
        <v>1200000</v>
      </c>
      <c r="F27" s="9">
        <v>1200000</v>
      </c>
      <c r="G27" s="10"/>
    </row>
    <row r="28" spans="1:7" x14ac:dyDescent="0.25">
      <c r="A28" s="6"/>
      <c r="B28" s="6" t="s">
        <v>29</v>
      </c>
      <c r="C28" s="7">
        <v>21047000</v>
      </c>
      <c r="D28" s="8"/>
      <c r="E28" s="7">
        <v>21047000</v>
      </c>
      <c r="F28" s="9">
        <v>17850230.52</v>
      </c>
      <c r="G28" s="10"/>
    </row>
    <row r="29" spans="1:7" x14ac:dyDescent="0.25">
      <c r="A29" s="11" t="s">
        <v>31</v>
      </c>
      <c r="B29" s="11"/>
      <c r="C29" s="12">
        <v>58203265</v>
      </c>
      <c r="D29" s="12">
        <v>56750</v>
      </c>
      <c r="E29" s="12">
        <v>58260015</v>
      </c>
      <c r="F29" s="13">
        <v>55941954.520000011</v>
      </c>
      <c r="G29" s="14"/>
    </row>
    <row r="30" spans="1:7" x14ac:dyDescent="0.25">
      <c r="A30" s="11" t="s">
        <v>32</v>
      </c>
      <c r="B30" s="11"/>
      <c r="C30" s="12">
        <v>30000</v>
      </c>
      <c r="D30" s="12" t="s">
        <v>30</v>
      </c>
      <c r="E30" s="12">
        <v>30000</v>
      </c>
      <c r="F30" s="13">
        <v>11100</v>
      </c>
      <c r="G30" s="14"/>
    </row>
    <row r="31" spans="1:7" x14ac:dyDescent="0.25">
      <c r="A31" s="11" t="s">
        <v>33</v>
      </c>
      <c r="B31" s="11"/>
      <c r="C31" s="12">
        <v>22000</v>
      </c>
      <c r="D31" s="12" t="s">
        <v>30</v>
      </c>
      <c r="E31" s="12">
        <v>22000</v>
      </c>
      <c r="F31" s="13">
        <v>172816</v>
      </c>
      <c r="G31" s="14"/>
    </row>
    <row r="32" spans="1:7" x14ac:dyDescent="0.25">
      <c r="A32" s="11" t="s">
        <v>34</v>
      </c>
      <c r="B32" s="11"/>
      <c r="C32" s="12">
        <v>0</v>
      </c>
      <c r="D32" s="12" t="s">
        <v>30</v>
      </c>
      <c r="E32" s="12">
        <v>0</v>
      </c>
      <c r="F32" s="13">
        <v>559.78</v>
      </c>
      <c r="G32" s="14"/>
    </row>
    <row r="33" spans="1:7" x14ac:dyDescent="0.25">
      <c r="A33" s="11" t="s">
        <v>35</v>
      </c>
      <c r="B33" s="11"/>
      <c r="C33" s="12">
        <v>20000</v>
      </c>
      <c r="D33" s="12" t="s">
        <v>30</v>
      </c>
      <c r="E33" s="12">
        <v>20000</v>
      </c>
      <c r="F33" s="13">
        <v>66793</v>
      </c>
      <c r="G33" s="14"/>
    </row>
    <row r="34" spans="1:7" x14ac:dyDescent="0.25">
      <c r="A34" s="11" t="s">
        <v>36</v>
      </c>
      <c r="B34" s="11"/>
      <c r="C34" s="12">
        <v>30000</v>
      </c>
      <c r="D34" s="12" t="s">
        <v>30</v>
      </c>
      <c r="E34" s="12">
        <v>30000</v>
      </c>
      <c r="F34" s="13">
        <v>62145</v>
      </c>
      <c r="G34" s="14"/>
    </row>
    <row r="35" spans="1:7" x14ac:dyDescent="0.25">
      <c r="A35" s="11" t="s">
        <v>37</v>
      </c>
      <c r="B35" s="11"/>
      <c r="C35" s="12">
        <v>8000</v>
      </c>
      <c r="D35" s="12" t="s">
        <v>30</v>
      </c>
      <c r="E35" s="12">
        <v>8000</v>
      </c>
      <c r="F35" s="13">
        <v>7474.5599999999995</v>
      </c>
      <c r="G35" s="14"/>
    </row>
    <row r="36" spans="1:7" x14ac:dyDescent="0.25">
      <c r="A36" s="11" t="s">
        <v>38</v>
      </c>
      <c r="B36" s="11"/>
      <c r="C36" s="12">
        <v>900</v>
      </c>
      <c r="D36" s="12" t="s">
        <v>30</v>
      </c>
      <c r="E36" s="12">
        <v>900</v>
      </c>
      <c r="F36" s="13">
        <v>1050</v>
      </c>
      <c r="G36" s="14"/>
    </row>
    <row r="37" spans="1:7" x14ac:dyDescent="0.25">
      <c r="A37" s="11" t="s">
        <v>39</v>
      </c>
      <c r="B37" s="11"/>
      <c r="C37" s="12">
        <v>3500</v>
      </c>
      <c r="D37" s="12" t="s">
        <v>30</v>
      </c>
      <c r="E37" s="12">
        <v>3500</v>
      </c>
      <c r="F37" s="13">
        <v>7088</v>
      </c>
      <c r="G37" s="14"/>
    </row>
    <row r="38" spans="1:7" x14ac:dyDescent="0.25">
      <c r="A38" s="11" t="s">
        <v>40</v>
      </c>
      <c r="B38" s="11"/>
      <c r="C38" s="12">
        <v>103000</v>
      </c>
      <c r="D38" s="12" t="s">
        <v>30</v>
      </c>
      <c r="E38" s="12">
        <v>103000</v>
      </c>
      <c r="F38" s="13">
        <v>99227</v>
      </c>
      <c r="G38" s="14"/>
    </row>
    <row r="39" spans="1:7" x14ac:dyDescent="0.25">
      <c r="A39" s="11" t="s">
        <v>41</v>
      </c>
      <c r="B39" s="11"/>
      <c r="C39" s="12">
        <v>4500</v>
      </c>
      <c r="D39" s="12" t="s">
        <v>30</v>
      </c>
      <c r="E39" s="12">
        <v>4500</v>
      </c>
      <c r="F39" s="13">
        <v>4800</v>
      </c>
      <c r="G39" s="14"/>
    </row>
    <row r="40" spans="1:7" x14ac:dyDescent="0.25">
      <c r="A40" s="11" t="s">
        <v>42</v>
      </c>
      <c r="B40" s="11"/>
      <c r="C40" s="12">
        <v>5000</v>
      </c>
      <c r="D40" s="12" t="s">
        <v>30</v>
      </c>
      <c r="E40" s="12">
        <v>5000</v>
      </c>
      <c r="F40" s="13">
        <v>4168</v>
      </c>
      <c r="G40" s="14"/>
    </row>
    <row r="41" spans="1:7" x14ac:dyDescent="0.25">
      <c r="A41" s="11" t="s">
        <v>43</v>
      </c>
      <c r="B41" s="11"/>
      <c r="C41" s="12">
        <v>0</v>
      </c>
      <c r="D41" s="12" t="s">
        <v>30</v>
      </c>
      <c r="E41" s="12">
        <v>0</v>
      </c>
      <c r="F41" s="13">
        <v>1793</v>
      </c>
      <c r="G41" s="14"/>
    </row>
    <row r="42" spans="1:7" x14ac:dyDescent="0.25">
      <c r="A42" s="11" t="s">
        <v>44</v>
      </c>
      <c r="B42" s="11"/>
      <c r="C42" s="12">
        <v>20000</v>
      </c>
      <c r="D42" s="12" t="s">
        <v>30</v>
      </c>
      <c r="E42" s="12">
        <v>20000</v>
      </c>
      <c r="F42" s="13">
        <v>12450</v>
      </c>
      <c r="G42" s="14"/>
    </row>
    <row r="43" spans="1:7" x14ac:dyDescent="0.25">
      <c r="A43" s="11" t="s">
        <v>45</v>
      </c>
      <c r="B43" s="11"/>
      <c r="C43" s="12">
        <v>432000</v>
      </c>
      <c r="D43" s="12" t="s">
        <v>30</v>
      </c>
      <c r="E43" s="12">
        <v>432000</v>
      </c>
      <c r="F43" s="13">
        <v>455331.26</v>
      </c>
      <c r="G43" s="14"/>
    </row>
    <row r="44" spans="1:7" x14ac:dyDescent="0.25">
      <c r="A44" s="11" t="s">
        <v>46</v>
      </c>
      <c r="B44" s="11"/>
      <c r="C44" s="12">
        <v>874000</v>
      </c>
      <c r="D44" s="12" t="s">
        <v>30</v>
      </c>
      <c r="E44" s="12">
        <v>874000</v>
      </c>
      <c r="F44" s="13">
        <v>859384.64999999991</v>
      </c>
      <c r="G44" s="14"/>
    </row>
    <row r="45" spans="1:7" x14ac:dyDescent="0.25">
      <c r="A45" s="11" t="s">
        <v>47</v>
      </c>
      <c r="B45" s="11"/>
      <c r="C45" s="12">
        <v>0</v>
      </c>
      <c r="D45" s="12" t="s">
        <v>30</v>
      </c>
      <c r="E45" s="12">
        <v>0</v>
      </c>
      <c r="F45" s="13">
        <v>0</v>
      </c>
      <c r="G45" s="14"/>
    </row>
    <row r="46" spans="1:7" x14ac:dyDescent="0.25">
      <c r="A46" s="11" t="s">
        <v>48</v>
      </c>
      <c r="B46" s="11"/>
      <c r="C46" s="12">
        <v>39000</v>
      </c>
      <c r="D46" s="12" t="s">
        <v>30</v>
      </c>
      <c r="E46" s="12">
        <v>39000</v>
      </c>
      <c r="F46" s="13">
        <v>42800</v>
      </c>
      <c r="G46" s="14"/>
    </row>
    <row r="47" spans="1:7" x14ac:dyDescent="0.25">
      <c r="A47" s="11" t="s">
        <v>49</v>
      </c>
      <c r="B47" s="11"/>
      <c r="C47" s="12">
        <v>2500</v>
      </c>
      <c r="D47" s="12" t="s">
        <v>30</v>
      </c>
      <c r="E47" s="12">
        <v>2500</v>
      </c>
      <c r="F47" s="13">
        <v>2520</v>
      </c>
      <c r="G47" s="14"/>
    </row>
    <row r="48" spans="1:7" x14ac:dyDescent="0.25">
      <c r="A48" s="11" t="s">
        <v>50</v>
      </c>
      <c r="B48" s="11"/>
      <c r="C48" s="12">
        <v>80000</v>
      </c>
      <c r="D48" s="12" t="s">
        <v>30</v>
      </c>
      <c r="E48" s="12">
        <v>80000</v>
      </c>
      <c r="F48" s="13">
        <v>95655</v>
      </c>
      <c r="G48" s="14"/>
    </row>
    <row r="49" spans="1:7" x14ac:dyDescent="0.25">
      <c r="A49" s="11" t="s">
        <v>51</v>
      </c>
      <c r="B49" s="11"/>
      <c r="C49" s="12">
        <v>130000</v>
      </c>
      <c r="D49" s="12" t="s">
        <v>30</v>
      </c>
      <c r="E49" s="12">
        <v>130000</v>
      </c>
      <c r="F49" s="13">
        <v>149753</v>
      </c>
      <c r="G49" s="14"/>
    </row>
    <row r="50" spans="1:7" x14ac:dyDescent="0.25">
      <c r="A50" s="11" t="s">
        <v>52</v>
      </c>
      <c r="B50" s="11"/>
      <c r="C50" s="12">
        <v>500000</v>
      </c>
      <c r="D50" s="12" t="s">
        <v>30</v>
      </c>
      <c r="E50" s="12">
        <v>500000</v>
      </c>
      <c r="F50" s="13">
        <v>728545.58</v>
      </c>
      <c r="G50" s="14"/>
    </row>
    <row r="51" spans="1:7" x14ac:dyDescent="0.25">
      <c r="A51" s="11" t="s">
        <v>53</v>
      </c>
      <c r="B51" s="11"/>
      <c r="C51" s="12">
        <v>23000</v>
      </c>
      <c r="D51" s="12" t="s">
        <v>30</v>
      </c>
      <c r="E51" s="12">
        <v>23000</v>
      </c>
      <c r="F51" s="13">
        <v>43864.159999999989</v>
      </c>
      <c r="G51" s="14"/>
    </row>
    <row r="52" spans="1:7" x14ac:dyDescent="0.25">
      <c r="A52" s="11" t="s">
        <v>54</v>
      </c>
      <c r="B52" s="11"/>
      <c r="C52" s="12">
        <v>0</v>
      </c>
      <c r="D52" s="12" t="s">
        <v>30</v>
      </c>
      <c r="E52" s="12">
        <v>0</v>
      </c>
      <c r="F52" s="13">
        <v>1816</v>
      </c>
      <c r="G52" s="14"/>
    </row>
    <row r="53" spans="1:7" x14ac:dyDescent="0.25">
      <c r="A53" s="11" t="s">
        <v>55</v>
      </c>
      <c r="B53" s="11"/>
      <c r="C53" s="12">
        <v>0</v>
      </c>
      <c r="D53" s="12" t="s">
        <v>30</v>
      </c>
      <c r="E53" s="12">
        <v>0</v>
      </c>
      <c r="F53" s="13">
        <v>67</v>
      </c>
      <c r="G53" s="14"/>
    </row>
    <row r="54" spans="1:7" x14ac:dyDescent="0.25">
      <c r="A54" s="11" t="s">
        <v>56</v>
      </c>
      <c r="B54" s="11"/>
      <c r="C54" s="12">
        <v>51500</v>
      </c>
      <c r="D54" s="12" t="s">
        <v>30</v>
      </c>
      <c r="E54" s="12">
        <v>51500</v>
      </c>
      <c r="F54" s="13">
        <v>27372</v>
      </c>
      <c r="G54" s="14"/>
    </row>
    <row r="55" spans="1:7" x14ac:dyDescent="0.25">
      <c r="A55" s="11" t="s">
        <v>57</v>
      </c>
      <c r="B55" s="11"/>
      <c r="C55" s="12">
        <v>400000</v>
      </c>
      <c r="D55" s="12" t="s">
        <v>30</v>
      </c>
      <c r="E55" s="12">
        <v>400000</v>
      </c>
      <c r="F55" s="13">
        <v>371794.61</v>
      </c>
      <c r="G55" s="14"/>
    </row>
    <row r="56" spans="1:7" x14ac:dyDescent="0.25">
      <c r="A56" s="11" t="s">
        <v>58</v>
      </c>
      <c r="B56" s="11"/>
      <c r="C56" s="12">
        <v>0</v>
      </c>
      <c r="D56" s="12" t="s">
        <v>30</v>
      </c>
      <c r="E56" s="12">
        <v>0</v>
      </c>
      <c r="F56" s="13">
        <v>21648000</v>
      </c>
      <c r="G56" s="14"/>
    </row>
    <row r="57" spans="1:7" x14ac:dyDescent="0.25">
      <c r="A57" s="11" t="s">
        <v>59</v>
      </c>
      <c r="B57" s="11"/>
      <c r="C57" s="12">
        <v>60984165</v>
      </c>
      <c r="D57" s="15"/>
      <c r="E57" s="12">
        <v>61040915</v>
      </c>
      <c r="F57" s="13">
        <v>80821660.120000005</v>
      </c>
      <c r="G57" s="14"/>
    </row>
  </sheetData>
  <pageMargins left="0.7" right="0.7" top="0.78740157499999996" bottom="0.78740157499999996" header="0.3" footer="0.3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172C-9FE2-4916-AAFF-4FBB78096BB8}">
  <sheetPr>
    <pageSetUpPr fitToPage="1"/>
  </sheetPr>
  <dimension ref="A1:G67"/>
  <sheetViews>
    <sheetView topLeftCell="A40" workbookViewId="0">
      <selection activeCell="B67" sqref="B67"/>
    </sheetView>
  </sheetViews>
  <sheetFormatPr defaultRowHeight="15" x14ac:dyDescent="0.25"/>
  <cols>
    <col min="1" max="1" width="28.5703125" customWidth="1"/>
    <col min="2" max="2" width="45.42578125" customWidth="1"/>
    <col min="3" max="3" width="28.42578125" customWidth="1"/>
    <col min="5" max="5" width="18" customWidth="1"/>
    <col min="6" max="6" width="21.85546875" customWidth="1"/>
    <col min="7" max="7" width="20.42578125" customWidth="1"/>
  </cols>
  <sheetData>
    <row r="1" spans="1:7" x14ac:dyDescent="0.25">
      <c r="B1" s="19" t="s">
        <v>96</v>
      </c>
    </row>
    <row r="3" spans="1:7" x14ac:dyDescent="0.25">
      <c r="A3" s="19" t="s">
        <v>98</v>
      </c>
      <c r="B3" t="s">
        <v>97</v>
      </c>
    </row>
    <row r="4" spans="1:7" ht="15.75" x14ac:dyDescent="0.25">
      <c r="A4" s="1" t="s">
        <v>0</v>
      </c>
      <c r="B4" s="2" t="s">
        <v>1</v>
      </c>
      <c r="C4" s="2" t="s">
        <v>95</v>
      </c>
      <c r="D4" s="3" t="s">
        <v>5</v>
      </c>
      <c r="E4" s="4" t="s">
        <v>3</v>
      </c>
      <c r="F4" s="2" t="s">
        <v>4</v>
      </c>
      <c r="G4" s="5" t="s">
        <v>2</v>
      </c>
    </row>
    <row r="5" spans="1:7" x14ac:dyDescent="0.25">
      <c r="A5" s="11" t="s">
        <v>60</v>
      </c>
      <c r="B5" s="11"/>
      <c r="C5" s="12">
        <v>10000</v>
      </c>
      <c r="D5" s="12" t="s">
        <v>30</v>
      </c>
      <c r="E5" s="16">
        <v>10000</v>
      </c>
      <c r="F5" s="12">
        <v>0</v>
      </c>
      <c r="G5" s="14"/>
    </row>
    <row r="6" spans="1:7" x14ac:dyDescent="0.25">
      <c r="A6" s="11" t="s">
        <v>61</v>
      </c>
      <c r="B6" s="11"/>
      <c r="C6" s="12">
        <v>12000</v>
      </c>
      <c r="D6" s="12" t="s">
        <v>30</v>
      </c>
      <c r="E6" s="16">
        <v>12000</v>
      </c>
      <c r="F6" s="12">
        <v>8583</v>
      </c>
      <c r="G6" s="14"/>
    </row>
    <row r="7" spans="1:7" x14ac:dyDescent="0.25">
      <c r="A7" s="11" t="s">
        <v>32</v>
      </c>
      <c r="B7" s="11"/>
      <c r="C7" s="12">
        <v>145000</v>
      </c>
      <c r="D7" s="12" t="s">
        <v>30</v>
      </c>
      <c r="E7" s="16">
        <v>145000</v>
      </c>
      <c r="F7" s="12">
        <v>134214.34</v>
      </c>
      <c r="G7" s="14"/>
    </row>
    <row r="8" spans="1:7" x14ac:dyDescent="0.25">
      <c r="A8" s="11" t="s">
        <v>62</v>
      </c>
      <c r="B8" s="11"/>
      <c r="C8" s="12">
        <v>14000</v>
      </c>
      <c r="D8" s="12">
        <v>900</v>
      </c>
      <c r="E8" s="16">
        <v>14900</v>
      </c>
      <c r="F8" s="12">
        <v>14801.02</v>
      </c>
      <c r="G8" s="14" t="s">
        <v>63</v>
      </c>
    </row>
    <row r="9" spans="1:7" x14ac:dyDescent="0.25">
      <c r="A9" s="11" t="s">
        <v>34</v>
      </c>
      <c r="B9" s="11"/>
      <c r="C9" s="12">
        <v>1300800</v>
      </c>
      <c r="D9" s="12" t="s">
        <v>30</v>
      </c>
      <c r="E9" s="16">
        <v>1300800</v>
      </c>
      <c r="F9" s="12">
        <v>1243444.46</v>
      </c>
      <c r="G9" s="14"/>
    </row>
    <row r="10" spans="1:7" x14ac:dyDescent="0.25">
      <c r="A10" s="11" t="s">
        <v>64</v>
      </c>
      <c r="B10" s="11"/>
      <c r="C10" s="12">
        <v>3035000</v>
      </c>
      <c r="D10" s="12" t="s">
        <v>30</v>
      </c>
      <c r="E10" s="16">
        <v>3035000</v>
      </c>
      <c r="F10" s="12">
        <v>2803813.48</v>
      </c>
      <c r="G10" s="14"/>
    </row>
    <row r="11" spans="1:7" x14ac:dyDescent="0.25">
      <c r="A11" s="11" t="s">
        <v>65</v>
      </c>
      <c r="B11" s="11"/>
      <c r="C11" s="12">
        <v>47500</v>
      </c>
      <c r="D11" s="12" t="s">
        <v>30</v>
      </c>
      <c r="E11" s="16">
        <v>47500</v>
      </c>
      <c r="F11" s="12">
        <v>0</v>
      </c>
      <c r="G11" s="14"/>
    </row>
    <row r="12" spans="1:7" x14ac:dyDescent="0.25">
      <c r="A12" s="11" t="s">
        <v>66</v>
      </c>
      <c r="B12" s="11"/>
      <c r="C12" s="12">
        <v>457000</v>
      </c>
      <c r="D12" s="12" t="s">
        <v>30</v>
      </c>
      <c r="E12" s="16">
        <v>457000</v>
      </c>
      <c r="F12" s="12">
        <v>456071</v>
      </c>
      <c r="G12" s="14"/>
    </row>
    <row r="13" spans="1:7" x14ac:dyDescent="0.25">
      <c r="A13" s="11" t="s">
        <v>35</v>
      </c>
      <c r="B13" s="11"/>
      <c r="C13" s="12">
        <v>388000</v>
      </c>
      <c r="D13" s="12" t="s">
        <v>30</v>
      </c>
      <c r="E13" s="16">
        <v>388000</v>
      </c>
      <c r="F13" s="12">
        <v>0</v>
      </c>
      <c r="G13" s="14"/>
    </row>
    <row r="14" spans="1:7" x14ac:dyDescent="0.25">
      <c r="A14" s="11" t="s">
        <v>36</v>
      </c>
      <c r="B14" s="11"/>
      <c r="C14" s="12">
        <v>32452000</v>
      </c>
      <c r="D14" s="12" t="s">
        <v>30</v>
      </c>
      <c r="E14" s="16">
        <v>32452000</v>
      </c>
      <c r="F14" s="12">
        <v>30425576.490000002</v>
      </c>
      <c r="G14" s="14"/>
    </row>
    <row r="15" spans="1:7" x14ac:dyDescent="0.25">
      <c r="A15" s="6"/>
      <c r="B15" s="6" t="s">
        <v>67</v>
      </c>
      <c r="C15" s="7">
        <v>2519150</v>
      </c>
      <c r="D15" s="8"/>
      <c r="E15" s="17">
        <v>2519150</v>
      </c>
      <c r="F15" s="7">
        <v>2519150</v>
      </c>
      <c r="G15" s="10"/>
    </row>
    <row r="16" spans="1:7" x14ac:dyDescent="0.25">
      <c r="A16" s="11" t="s">
        <v>68</v>
      </c>
      <c r="B16" s="11"/>
      <c r="C16" s="12">
        <v>4189650</v>
      </c>
      <c r="D16" s="12" t="s">
        <v>30</v>
      </c>
      <c r="E16" s="16">
        <v>4189650</v>
      </c>
      <c r="F16" s="12">
        <v>4155507.41</v>
      </c>
      <c r="G16" s="14"/>
    </row>
    <row r="17" spans="1:7" x14ac:dyDescent="0.25">
      <c r="A17" s="11" t="s">
        <v>69</v>
      </c>
      <c r="B17" s="11"/>
      <c r="C17" s="12">
        <v>10000</v>
      </c>
      <c r="D17" s="12" t="s">
        <v>30</v>
      </c>
      <c r="E17" s="16">
        <v>10000</v>
      </c>
      <c r="F17" s="12">
        <v>10000</v>
      </c>
      <c r="G17" s="14"/>
    </row>
    <row r="18" spans="1:7" x14ac:dyDescent="0.25">
      <c r="A18" s="11" t="s">
        <v>37</v>
      </c>
      <c r="B18" s="11"/>
      <c r="C18" s="12">
        <v>30150</v>
      </c>
      <c r="D18" s="12">
        <v>300</v>
      </c>
      <c r="E18" s="16">
        <v>30450</v>
      </c>
      <c r="F18" s="12">
        <v>30375</v>
      </c>
      <c r="G18" s="14" t="s">
        <v>70</v>
      </c>
    </row>
    <row r="19" spans="1:7" x14ac:dyDescent="0.25">
      <c r="A19" s="11" t="s">
        <v>38</v>
      </c>
      <c r="B19" s="11"/>
      <c r="C19" s="12">
        <v>548400</v>
      </c>
      <c r="D19" s="12" t="s">
        <v>30</v>
      </c>
      <c r="E19" s="16">
        <v>548400</v>
      </c>
      <c r="F19" s="12">
        <v>543937.49</v>
      </c>
      <c r="G19" s="14"/>
    </row>
    <row r="20" spans="1:7" x14ac:dyDescent="0.25">
      <c r="A20" s="11" t="s">
        <v>39</v>
      </c>
      <c r="B20" s="11"/>
      <c r="C20" s="12">
        <v>84910</v>
      </c>
      <c r="D20" s="12">
        <v>15000</v>
      </c>
      <c r="E20" s="16">
        <v>99910</v>
      </c>
      <c r="F20" s="12">
        <v>93069.170000000013</v>
      </c>
      <c r="G20" s="14" t="s">
        <v>71</v>
      </c>
    </row>
    <row r="21" spans="1:7" x14ac:dyDescent="0.25">
      <c r="A21" s="11" t="s">
        <v>40</v>
      </c>
      <c r="B21" s="11"/>
      <c r="C21" s="12">
        <v>1081000</v>
      </c>
      <c r="D21" s="12" t="s">
        <v>30</v>
      </c>
      <c r="E21" s="16">
        <v>1081000</v>
      </c>
      <c r="F21" s="12">
        <v>1039891.75</v>
      </c>
      <c r="G21" s="14"/>
    </row>
    <row r="22" spans="1:7" x14ac:dyDescent="0.25">
      <c r="A22" s="11" t="s">
        <v>72</v>
      </c>
      <c r="B22" s="11"/>
      <c r="C22" s="12">
        <v>5500</v>
      </c>
      <c r="D22" s="12" t="s">
        <v>30</v>
      </c>
      <c r="E22" s="16">
        <v>5500</v>
      </c>
      <c r="F22" s="12">
        <v>0</v>
      </c>
      <c r="G22" s="14"/>
    </row>
    <row r="23" spans="1:7" x14ac:dyDescent="0.25">
      <c r="A23" s="11" t="s">
        <v>41</v>
      </c>
      <c r="B23" s="11"/>
      <c r="C23" s="12">
        <v>47000</v>
      </c>
      <c r="D23" s="12" t="s">
        <v>30</v>
      </c>
      <c r="E23" s="16">
        <v>47000</v>
      </c>
      <c r="F23" s="12">
        <v>23051.449999999997</v>
      </c>
      <c r="G23" s="14"/>
    </row>
    <row r="24" spans="1:7" x14ac:dyDescent="0.25">
      <c r="A24" s="11" t="s">
        <v>42</v>
      </c>
      <c r="B24" s="11"/>
      <c r="C24" s="12">
        <v>262500</v>
      </c>
      <c r="D24" s="12" t="s">
        <v>30</v>
      </c>
      <c r="E24" s="16">
        <v>262500</v>
      </c>
      <c r="F24" s="12">
        <v>249196.32</v>
      </c>
      <c r="G24" s="14"/>
    </row>
    <row r="25" spans="1:7" x14ac:dyDescent="0.25">
      <c r="A25" s="11" t="s">
        <v>73</v>
      </c>
      <c r="B25" s="11"/>
      <c r="C25" s="12">
        <v>30000</v>
      </c>
      <c r="D25" s="12" t="s">
        <v>30</v>
      </c>
      <c r="E25" s="16">
        <v>30000</v>
      </c>
      <c r="F25" s="12">
        <v>28284</v>
      </c>
      <c r="G25" s="14"/>
    </row>
    <row r="26" spans="1:7" x14ac:dyDescent="0.25">
      <c r="A26" s="11" t="s">
        <v>74</v>
      </c>
      <c r="B26" s="11"/>
      <c r="C26" s="12">
        <v>81000</v>
      </c>
      <c r="D26" s="12" t="s">
        <v>30</v>
      </c>
      <c r="E26" s="16">
        <v>81000</v>
      </c>
      <c r="F26" s="12">
        <v>73900.820000000007</v>
      </c>
      <c r="G26" s="14"/>
    </row>
    <row r="27" spans="1:7" x14ac:dyDescent="0.25">
      <c r="A27" s="11" t="s">
        <v>43</v>
      </c>
      <c r="B27" s="11"/>
      <c r="C27" s="12">
        <v>2857600</v>
      </c>
      <c r="D27" s="12" t="s">
        <v>30</v>
      </c>
      <c r="E27" s="16">
        <v>2857600</v>
      </c>
      <c r="F27" s="12">
        <v>1685951.69</v>
      </c>
      <c r="G27" s="14"/>
    </row>
    <row r="28" spans="1:7" x14ac:dyDescent="0.25">
      <c r="A28" s="11" t="s">
        <v>44</v>
      </c>
      <c r="B28" s="11"/>
      <c r="C28" s="12">
        <v>1212250</v>
      </c>
      <c r="D28" s="12" t="s">
        <v>30</v>
      </c>
      <c r="E28" s="16">
        <v>1212250</v>
      </c>
      <c r="F28" s="12">
        <v>1158066</v>
      </c>
      <c r="G28" s="14"/>
    </row>
    <row r="29" spans="1:7" x14ac:dyDescent="0.25">
      <c r="A29" s="11" t="s">
        <v>75</v>
      </c>
      <c r="B29" s="11"/>
      <c r="C29" s="12">
        <v>888600</v>
      </c>
      <c r="D29" s="12" t="s">
        <v>30</v>
      </c>
      <c r="E29" s="16">
        <v>888600</v>
      </c>
      <c r="F29" s="12">
        <v>878388.74</v>
      </c>
      <c r="G29" s="14"/>
    </row>
    <row r="30" spans="1:7" x14ac:dyDescent="0.25">
      <c r="A30" s="11" t="s">
        <v>76</v>
      </c>
      <c r="B30" s="11"/>
      <c r="C30" s="12">
        <v>5000</v>
      </c>
      <c r="D30" s="12" t="s">
        <v>30</v>
      </c>
      <c r="E30" s="16">
        <v>5000</v>
      </c>
      <c r="F30" s="12">
        <v>5000</v>
      </c>
      <c r="G30" s="14"/>
    </row>
    <row r="31" spans="1:7" x14ac:dyDescent="0.25">
      <c r="A31" s="11" t="s">
        <v>77</v>
      </c>
      <c r="B31" s="11"/>
      <c r="C31" s="12">
        <v>1000</v>
      </c>
      <c r="D31" s="12" t="s">
        <v>30</v>
      </c>
      <c r="E31" s="16">
        <v>1000</v>
      </c>
      <c r="F31" s="12">
        <v>1000</v>
      </c>
      <c r="G31" s="14"/>
    </row>
    <row r="32" spans="1:7" x14ac:dyDescent="0.25">
      <c r="A32" s="11" t="s">
        <v>45</v>
      </c>
      <c r="B32" s="11"/>
      <c r="C32" s="12">
        <v>2720000</v>
      </c>
      <c r="D32" s="12" t="s">
        <v>30</v>
      </c>
      <c r="E32" s="16">
        <v>2720000</v>
      </c>
      <c r="F32" s="12">
        <v>1458707.63</v>
      </c>
      <c r="G32" s="14"/>
    </row>
    <row r="33" spans="1:7" x14ac:dyDescent="0.25">
      <c r="A33" s="11" t="s">
        <v>46</v>
      </c>
      <c r="B33" s="11"/>
      <c r="C33" s="12">
        <v>155000</v>
      </c>
      <c r="D33" s="12" t="s">
        <v>30</v>
      </c>
      <c r="E33" s="16">
        <v>155000</v>
      </c>
      <c r="F33" s="12">
        <v>54437.68</v>
      </c>
      <c r="G33" s="14"/>
    </row>
    <row r="34" spans="1:7" x14ac:dyDescent="0.25">
      <c r="A34" s="11" t="s">
        <v>47</v>
      </c>
      <c r="B34" s="11"/>
      <c r="C34" s="12">
        <v>603000</v>
      </c>
      <c r="D34" s="12" t="s">
        <v>30</v>
      </c>
      <c r="E34" s="16">
        <v>603000</v>
      </c>
      <c r="F34" s="12">
        <v>590930.22999999986</v>
      </c>
      <c r="G34" s="14"/>
    </row>
    <row r="35" spans="1:7" x14ac:dyDescent="0.25">
      <c r="A35" s="11" t="s">
        <v>48</v>
      </c>
      <c r="B35" s="11"/>
      <c r="C35" s="12">
        <v>179000</v>
      </c>
      <c r="D35" s="12" t="s">
        <v>30</v>
      </c>
      <c r="E35" s="16">
        <v>179000</v>
      </c>
      <c r="F35" s="12">
        <v>119652.65</v>
      </c>
      <c r="G35" s="14"/>
    </row>
    <row r="36" spans="1:7" x14ac:dyDescent="0.25">
      <c r="A36" s="11" t="s">
        <v>78</v>
      </c>
      <c r="B36" s="11"/>
      <c r="C36" s="12">
        <v>451330</v>
      </c>
      <c r="D36" s="12" t="s">
        <v>30</v>
      </c>
      <c r="E36" s="16">
        <v>451330</v>
      </c>
      <c r="F36" s="12">
        <v>205700</v>
      </c>
      <c r="G36" s="14"/>
    </row>
    <row r="37" spans="1:7" x14ac:dyDescent="0.25">
      <c r="A37" s="11" t="s">
        <v>79</v>
      </c>
      <c r="B37" s="11"/>
      <c r="C37" s="12">
        <v>23000</v>
      </c>
      <c r="D37" s="12" t="s">
        <v>30</v>
      </c>
      <c r="E37" s="16">
        <v>23000</v>
      </c>
      <c r="F37" s="12">
        <v>1163.42</v>
      </c>
      <c r="G37" s="14"/>
    </row>
    <row r="38" spans="1:7" x14ac:dyDescent="0.25">
      <c r="A38" s="11" t="s">
        <v>51</v>
      </c>
      <c r="B38" s="11"/>
      <c r="C38" s="12">
        <v>1657000</v>
      </c>
      <c r="D38" s="12">
        <v>40500</v>
      </c>
      <c r="E38" s="16">
        <v>1697500</v>
      </c>
      <c r="F38" s="12">
        <v>1697476.78</v>
      </c>
      <c r="G38" s="14"/>
    </row>
    <row r="39" spans="1:7" x14ac:dyDescent="0.25">
      <c r="A39" s="11" t="s">
        <v>80</v>
      </c>
      <c r="B39" s="11"/>
      <c r="C39" s="12">
        <v>130000</v>
      </c>
      <c r="D39" s="12" t="s">
        <v>30</v>
      </c>
      <c r="E39" s="16">
        <v>130000</v>
      </c>
      <c r="F39" s="12">
        <v>112802.04999999999</v>
      </c>
      <c r="G39" s="14"/>
    </row>
    <row r="40" spans="1:7" x14ac:dyDescent="0.25">
      <c r="A40" s="11" t="s">
        <v>53</v>
      </c>
      <c r="B40" s="11"/>
      <c r="C40" s="12">
        <v>539400</v>
      </c>
      <c r="D40" s="12" t="s">
        <v>30</v>
      </c>
      <c r="E40" s="16">
        <v>539400</v>
      </c>
      <c r="F40" s="12">
        <v>398356.04000000004</v>
      </c>
      <c r="G40" s="14"/>
    </row>
    <row r="41" spans="1:7" x14ac:dyDescent="0.25">
      <c r="A41" s="11" t="s">
        <v>54</v>
      </c>
      <c r="B41" s="11"/>
      <c r="C41" s="12">
        <v>3347300</v>
      </c>
      <c r="D41" s="12" t="s">
        <v>30</v>
      </c>
      <c r="E41" s="16">
        <v>3347300</v>
      </c>
      <c r="F41" s="12">
        <v>2991113.64</v>
      </c>
      <c r="G41" s="14"/>
    </row>
    <row r="42" spans="1:7" x14ac:dyDescent="0.25">
      <c r="A42" s="11" t="s">
        <v>81</v>
      </c>
      <c r="B42" s="11"/>
      <c r="C42" s="12">
        <v>800</v>
      </c>
      <c r="D42" s="12">
        <v>50</v>
      </c>
      <c r="E42" s="16">
        <v>850</v>
      </c>
      <c r="F42" s="12">
        <v>842.94</v>
      </c>
      <c r="G42" s="14"/>
    </row>
    <row r="43" spans="1:7" x14ac:dyDescent="0.25">
      <c r="A43" s="11" t="s">
        <v>82</v>
      </c>
      <c r="B43" s="11"/>
      <c r="C43" s="12">
        <v>70000</v>
      </c>
      <c r="D43" s="12" t="s">
        <v>30</v>
      </c>
      <c r="E43" s="16">
        <v>70000</v>
      </c>
      <c r="F43" s="12">
        <v>35000</v>
      </c>
      <c r="G43" s="14"/>
    </row>
    <row r="44" spans="1:7" x14ac:dyDescent="0.25">
      <c r="A44" s="11" t="s">
        <v>83</v>
      </c>
      <c r="B44" s="11"/>
      <c r="C44" s="12">
        <v>80000</v>
      </c>
      <c r="D44" s="12" t="s">
        <v>30</v>
      </c>
      <c r="E44" s="16">
        <v>80000</v>
      </c>
      <c r="F44" s="12">
        <v>80000</v>
      </c>
      <c r="G44" s="14"/>
    </row>
    <row r="45" spans="1:7" x14ac:dyDescent="0.25">
      <c r="A45" s="11" t="s">
        <v>84</v>
      </c>
      <c r="B45" s="11"/>
      <c r="C45" s="12">
        <v>55000</v>
      </c>
      <c r="D45" s="12" t="s">
        <v>30</v>
      </c>
      <c r="E45" s="16">
        <v>55000</v>
      </c>
      <c r="F45" s="12">
        <v>30000</v>
      </c>
      <c r="G45" s="14"/>
    </row>
    <row r="46" spans="1:7" x14ac:dyDescent="0.25">
      <c r="A46" s="11" t="s">
        <v>85</v>
      </c>
      <c r="B46" s="11"/>
      <c r="C46" s="12">
        <v>50000</v>
      </c>
      <c r="D46" s="12" t="s">
        <v>30</v>
      </c>
      <c r="E46" s="16">
        <v>50000</v>
      </c>
      <c r="F46" s="12">
        <v>36052</v>
      </c>
      <c r="G46" s="14"/>
    </row>
    <row r="47" spans="1:7" x14ac:dyDescent="0.25">
      <c r="A47" s="11" t="s">
        <v>55</v>
      </c>
      <c r="B47" s="11"/>
      <c r="C47" s="12">
        <v>1278606</v>
      </c>
      <c r="D47" s="12" t="s">
        <v>30</v>
      </c>
      <c r="E47" s="16">
        <v>1278606</v>
      </c>
      <c r="F47" s="12">
        <v>1152610.8900000001</v>
      </c>
      <c r="G47" s="14"/>
    </row>
    <row r="48" spans="1:7" x14ac:dyDescent="0.25">
      <c r="A48" s="11" t="s">
        <v>86</v>
      </c>
      <c r="B48" s="11"/>
      <c r="C48" s="12">
        <v>2165500</v>
      </c>
      <c r="D48" s="12" t="s">
        <v>30</v>
      </c>
      <c r="E48" s="16">
        <v>2165500</v>
      </c>
      <c r="F48" s="12">
        <v>2127036.09</v>
      </c>
      <c r="G48" s="14"/>
    </row>
    <row r="49" spans="1:7" x14ac:dyDescent="0.25">
      <c r="A49" s="11" t="s">
        <v>87</v>
      </c>
      <c r="B49" s="11"/>
      <c r="C49" s="12">
        <v>42230</v>
      </c>
      <c r="D49" s="12" t="s">
        <v>30</v>
      </c>
      <c r="E49" s="16">
        <v>42230</v>
      </c>
      <c r="F49" s="12">
        <v>41518.839999999997</v>
      </c>
      <c r="G49" s="14"/>
    </row>
    <row r="50" spans="1:7" x14ac:dyDescent="0.25">
      <c r="A50" s="11" t="s">
        <v>88</v>
      </c>
      <c r="B50" s="11"/>
      <c r="C50" s="12">
        <v>38114</v>
      </c>
      <c r="D50" s="12" t="s">
        <v>30</v>
      </c>
      <c r="E50" s="16">
        <v>38114</v>
      </c>
      <c r="F50" s="12">
        <v>33353.229999999996</v>
      </c>
      <c r="G50" s="14"/>
    </row>
    <row r="51" spans="1:7" x14ac:dyDescent="0.25">
      <c r="A51" s="11" t="s">
        <v>56</v>
      </c>
      <c r="B51" s="11"/>
      <c r="C51" s="12">
        <v>13668200</v>
      </c>
      <c r="D51" s="12" t="s">
        <v>30</v>
      </c>
      <c r="E51" s="16">
        <v>13668200</v>
      </c>
      <c r="F51" s="12">
        <v>13401587.09</v>
      </c>
      <c r="G51" s="14"/>
    </row>
    <row r="52" spans="1:7" x14ac:dyDescent="0.25">
      <c r="A52" s="11" t="s">
        <v>57</v>
      </c>
      <c r="B52" s="11"/>
      <c r="C52" s="12">
        <v>15000</v>
      </c>
      <c r="D52" s="12" t="s">
        <v>30</v>
      </c>
      <c r="E52" s="16">
        <v>15000</v>
      </c>
      <c r="F52" s="12">
        <v>7329.1799999999976</v>
      </c>
      <c r="G52" s="14"/>
    </row>
    <row r="53" spans="1:7" x14ac:dyDescent="0.25">
      <c r="A53" s="11" t="s">
        <v>89</v>
      </c>
      <c r="B53" s="11"/>
      <c r="C53" s="12">
        <v>95375</v>
      </c>
      <c r="D53" s="12" t="s">
        <v>30</v>
      </c>
      <c r="E53" s="16">
        <v>95375</v>
      </c>
      <c r="F53" s="12">
        <v>93375</v>
      </c>
      <c r="G53" s="14"/>
    </row>
    <row r="54" spans="1:7" x14ac:dyDescent="0.25">
      <c r="A54" s="11" t="s">
        <v>58</v>
      </c>
      <c r="B54" s="11"/>
      <c r="C54" s="12">
        <v>0</v>
      </c>
      <c r="D54" s="12" t="s">
        <v>30</v>
      </c>
      <c r="E54" s="16">
        <v>0</v>
      </c>
      <c r="F54" s="12">
        <v>21648000</v>
      </c>
      <c r="G54" s="14"/>
    </row>
    <row r="55" spans="1:7" x14ac:dyDescent="0.25">
      <c r="A55" s="11" t="s">
        <v>90</v>
      </c>
      <c r="B55" s="11"/>
      <c r="C55" s="12">
        <v>620160</v>
      </c>
      <c r="D55" s="12" t="s">
        <v>30</v>
      </c>
      <c r="E55" s="16">
        <v>620160</v>
      </c>
      <c r="F55" s="12">
        <v>614700</v>
      </c>
      <c r="G55" s="14"/>
    </row>
    <row r="56" spans="1:7" x14ac:dyDescent="0.25">
      <c r="A56" s="11" t="s">
        <v>91</v>
      </c>
      <c r="B56" s="11"/>
      <c r="C56" s="12">
        <v>11917</v>
      </c>
      <c r="D56" s="12" t="s">
        <v>30</v>
      </c>
      <c r="E56" s="16">
        <v>11917</v>
      </c>
      <c r="F56" s="12">
        <v>7678.45</v>
      </c>
      <c r="G56" s="14"/>
    </row>
    <row r="57" spans="1:7" x14ac:dyDescent="0.25">
      <c r="A57" s="6"/>
      <c r="B57" s="6" t="s">
        <v>92</v>
      </c>
      <c r="C57" s="7">
        <v>1656744.0899999999</v>
      </c>
      <c r="D57" s="8"/>
      <c r="E57" s="17">
        <v>1656744.0899999999</v>
      </c>
      <c r="F57" s="7">
        <v>0</v>
      </c>
      <c r="G57" s="10"/>
    </row>
    <row r="58" spans="1:7" x14ac:dyDescent="0.25">
      <c r="A58" s="11" t="s">
        <v>93</v>
      </c>
      <c r="B58" s="11"/>
      <c r="C58" s="12">
        <v>2272100.09</v>
      </c>
      <c r="D58" s="12" t="s">
        <v>30</v>
      </c>
      <c r="E58" s="16">
        <v>2272100.09</v>
      </c>
      <c r="F58" s="12">
        <v>442500.83</v>
      </c>
      <c r="G58" s="14"/>
    </row>
    <row r="59" spans="1:7" x14ac:dyDescent="0.25">
      <c r="A59" s="11" t="s">
        <v>59</v>
      </c>
      <c r="B59" s="11"/>
      <c r="C59" s="12">
        <v>79463892.090000004</v>
      </c>
      <c r="D59" s="15"/>
      <c r="E59" s="16">
        <v>79520642.090000004</v>
      </c>
      <c r="F59" s="12">
        <v>92444048.289999977</v>
      </c>
      <c r="G59" s="14"/>
    </row>
    <row r="60" spans="1:7" x14ac:dyDescent="0.25">
      <c r="A60" s="18"/>
      <c r="B60" s="18"/>
      <c r="C60" s="18"/>
      <c r="D60" s="18"/>
      <c r="E60" s="18"/>
      <c r="F60" s="18"/>
      <c r="G60" s="18"/>
    </row>
    <row r="62" spans="1:7" x14ac:dyDescent="0.25">
      <c r="A62" t="s">
        <v>99</v>
      </c>
      <c r="B62" t="s">
        <v>100</v>
      </c>
      <c r="C62" s="20">
        <v>19481727.09</v>
      </c>
    </row>
    <row r="63" spans="1:7" x14ac:dyDescent="0.25">
      <c r="B63" t="s">
        <v>101</v>
      </c>
      <c r="C63" s="20">
        <v>-1002000</v>
      </c>
    </row>
    <row r="64" spans="1:7" x14ac:dyDescent="0.25">
      <c r="B64" t="s">
        <v>102</v>
      </c>
      <c r="C64" s="20">
        <f>SUM(C62:C63)</f>
        <v>18479727.09</v>
      </c>
    </row>
    <row r="66" spans="1:2" x14ac:dyDescent="0.25">
      <c r="A66" t="s">
        <v>103</v>
      </c>
      <c r="B66" t="s">
        <v>104</v>
      </c>
    </row>
    <row r="67" spans="1:2" x14ac:dyDescent="0.25">
      <c r="A67" t="s">
        <v>105</v>
      </c>
      <c r="B67" s="21">
        <v>45649</v>
      </c>
    </row>
  </sheetData>
  <pageMargins left="0.7" right="0.7" top="0.78740157499999996" bottom="0.78740157499999996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Nytrová</dc:creator>
  <cp:lastModifiedBy>Ruzenka</cp:lastModifiedBy>
  <cp:lastPrinted>2025-01-14T06:30:32Z</cp:lastPrinted>
  <dcterms:created xsi:type="dcterms:W3CDTF">2025-01-14T06:20:01Z</dcterms:created>
  <dcterms:modified xsi:type="dcterms:W3CDTF">2025-01-14T07:00:54Z</dcterms:modified>
</cp:coreProperties>
</file>