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9" i="2" l="1"/>
  <c r="C59" i="2"/>
  <c r="F26" i="4" l="1"/>
  <c r="F57" i="4" s="1"/>
  <c r="D57" i="4"/>
</calcChain>
</file>

<file path=xl/sharedStrings.xml><?xml version="1.0" encoding="utf-8"?>
<sst xmlns="http://schemas.openxmlformats.org/spreadsheetml/2006/main" count="216" uniqueCount="109">
  <si>
    <t>PARAGRAF</t>
  </si>
  <si>
    <t>POLOŽKA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</si>
  <si>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</si>
  <si>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</si>
  <si>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</si>
  <si>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</si>
  <si>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</si>
  <si>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</si>
  <si>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</si>
  <si>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</si>
  <si>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</si>
  <si>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</si>
  <si>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</si>
  <si>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</si>
  <si>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</si>
  <si>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2420  Spl.půjč.prostř.od obecně prosp.spol.a podob.subje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</si>
  <si>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</si>
  <si>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</si>
  <si>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</si>
  <si>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</si>
  <si>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4122  Neinvestiční přijaté transfery od krajů Celkem</t>
  </si>
  <si>
    <t xml:space="preserve">  4216  Ostatní invest.přijaté transf.ze státního rozpočtu Celkem</t>
  </si>
  <si>
    <t xml:space="preserve">  4222  Investiční přijaté transfery od krajů Celkem</t>
  </si>
  <si>
    <t xml:space="preserve">  0  Bez ODPA Celkem</t>
  </si>
  <si>
    <t>Upravený ROZP</t>
  </si>
  <si>
    <t>ROZP po ZMĚNĚ</t>
  </si>
  <si>
    <t>změna ROZP</t>
  </si>
  <si>
    <t>POZNÁMKA</t>
  </si>
  <si>
    <t>DFO</t>
  </si>
  <si>
    <t>DFO-srážková</t>
  </si>
  <si>
    <t>DPPO</t>
  </si>
  <si>
    <t>dotace kanalizace-neinvestiční</t>
  </si>
  <si>
    <t>dotace kanalizace-investiční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</si>
  <si>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</si>
  <si>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</si>
  <si>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</si>
  <si>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2219  Ostatní záležitosti pozemních komunikací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</si>
  <si>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</si>
  <si>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</si>
  <si>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</si>
  <si>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</si>
  <si>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</si>
  <si>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</si>
  <si>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</si>
  <si>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</si>
  <si>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</si>
  <si>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</si>
  <si>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</si>
  <si>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</si>
  <si>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</si>
  <si>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</si>
  <si>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</si>
  <si>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</si>
  <si>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3635  Územní plánování Celkem</t>
  </si>
  <si>
    <t xml:space="preserve">  3639  Komunální služby a územní rozvoj j.n. Celkem</t>
  </si>
  <si>
    <t xml:space="preserve">  3722  Sběr a svoz komunálních odpadů Celkem</t>
  </si>
  <si>
    <t xml:space="preserve">  3723  Sběr a svoz ost.odpadů (jiných než nebez.a komun.)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</si>
  <si>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</si>
  <si>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</si>
  <si>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5512  Požární ochrana - dobrovolná část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</si>
  <si>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</si>
  <si>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</si>
  <si>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</si>
  <si>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</si>
  <si>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</si>
  <si>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</si>
  <si>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</si>
  <si>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</si>
  <si>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</si>
  <si>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2221  Provoz veřejné silniční dopravy Celkem</t>
  </si>
  <si>
    <t xml:space="preserve">  2292  Dopravní obslužnost Celkem</t>
  </si>
  <si>
    <t xml:space="preserve">  3114  Základní školy pro žáky se spec. vzděl. potřebami Celkem</t>
  </si>
  <si>
    <t>péče o pomníky</t>
  </si>
  <si>
    <t xml:space="preserve">  3326  Pořízení,zachování a obnova hodnot nár hist.povědo Celkem</t>
  </si>
  <si>
    <t xml:space="preserve">  3392  Zájmová činnost v kultuře Celkem</t>
  </si>
  <si>
    <t xml:space="preserve">  3399  Ostatní záležitosti kultury,církví a sděl.prostř. Celkem</t>
  </si>
  <si>
    <t>jubilanti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</si>
  <si>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</si>
  <si>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</si>
  <si>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</si>
  <si>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3721  Sběr a svoz nebezpečných odpadů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</si>
  <si>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</si>
  <si>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</si>
  <si>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</si>
  <si>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</si>
  <si>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</si>
  <si>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</si>
  <si>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6112  Zastupitelstva obcí Celkem</t>
  </si>
  <si>
    <t xml:space="preserve">  6118  Volba prezidenta republiky Celkem</t>
  </si>
  <si>
    <t xml:space="preserve">  6320  Pojištění funkčně nespecifikované Celkem</t>
  </si>
  <si>
    <t xml:space="preserve">  6399  Ostatní finanční operace Celkem</t>
  </si>
  <si>
    <t xml:space="preserve">  5901  Nespecifikované rezervy Celkem</t>
  </si>
  <si>
    <t>OBEC METYLOVICE</t>
  </si>
  <si>
    <t>RO č. 8</t>
  </si>
  <si>
    <t>Financování</t>
  </si>
  <si>
    <t>PS k 1.1.2023</t>
  </si>
  <si>
    <t>splátka úvěru</t>
  </si>
  <si>
    <t>Skutečnost 8 /2023</t>
  </si>
  <si>
    <t>Výdaje</t>
  </si>
  <si>
    <t>Příjmy</t>
  </si>
  <si>
    <t>Rozpočet</t>
  </si>
  <si>
    <t>Skutečnost 8/2023</t>
  </si>
  <si>
    <t>PC učebna,příspěvek ZŠ</t>
  </si>
  <si>
    <t>mulčovač</t>
  </si>
  <si>
    <t>Celkem</t>
  </si>
  <si>
    <t>Daně + dotace kanalizace</t>
  </si>
  <si>
    <t>kanalizace 3.stavba,dešť.kanaliz.</t>
  </si>
  <si>
    <t>Zpracovala : J.Nytrová</t>
  </si>
  <si>
    <t>Schváleno : 26.9.2023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</si>
</sst>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36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7" fillId="0" borderId="1" xfId="1" applyFont="1" applyFill="1" applyBorder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4" fontId="12" fillId="0" borderId="1" xfId="1" applyNumberFormat="1" applyFont="1" applyFill="1" applyBorder="1" applyAlignment="1" applyProtection="1">
      <alignment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0" fontId="2" fillId="0" borderId="1" xfId="1" applyFill="1" applyBorder="1" applyProtection="1">
      <protection hidden="1"/>
    </xf>
    <xf numFmtId="4" fontId="2" fillId="0" borderId="1" xfId="1" applyNumberFormat="1" applyFill="1" applyBorder="1" applyAlignment="1" applyProtection="1">
      <alignment shrinkToFit="1"/>
      <protection hidden="1"/>
    </xf>
    <xf numFmtId="4" fontId="2" fillId="0" borderId="1" xfId="1" applyNumberFormat="1" applyFill="1" applyBorder="1" applyAlignment="1" applyProtection="1">
      <alignment shrinkToFit="1"/>
      <protection locked="0" hidden="1"/>
    </xf>
    <xf numFmtId="4" fontId="13" fillId="0" borderId="1" xfId="1" applyNumberFormat="1" applyFont="1" applyFill="1" applyBorder="1" applyAlignment="1" applyProtection="1">
      <alignment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0" fontId="2" fillId="0" borderId="1" xfId="1" applyNumberFormat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alignment shrinkToFit="1"/>
      <protection locked="0" hidden="1"/>
    </xf>
    <xf numFmtId="43" fontId="0" fillId="0" borderId="0" xfId="12" applyFont="1"/>
    <xf numFmtId="4" fontId="2" fillId="0" borderId="1" xfId="1" applyNumberForma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protection hidden="1"/>
    </xf>
    <xf numFmtId="0" fontId="0" fillId="0" borderId="0" xfId="0" applyFont="1" applyBorder="1"/>
    <xf numFmtId="0" fontId="2" fillId="0" borderId="0" xfId="1" applyFont="1" applyFill="1" applyBorder="1" applyProtection="1"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4" fontId="2" fillId="0" borderId="0" xfId="1" applyNumberFormat="1" applyFont="1" applyFill="1" applyBorder="1" applyAlignment="1" applyProtection="1">
      <alignment shrinkToFit="1"/>
      <protection locked="0" hidden="1"/>
    </xf>
    <xf numFmtId="43" fontId="1" fillId="0" borderId="0" xfId="12" applyFont="1" applyBorder="1"/>
    <xf numFmtId="0" fontId="0" fillId="0" borderId="1" xfId="0" applyBorder="1"/>
    <xf numFmtId="0" fontId="2" fillId="4" borderId="1" xfId="1" applyFont="1" applyFill="1" applyBorder="1" applyAlignment="1" applyProtection="1">
      <alignment horizontal="center" vertical="center"/>
      <protection hidden="1"/>
    </xf>
    <xf numFmtId="0" fontId="2" fillId="4" borderId="1" xfId="1" applyFont="1" applyFill="1" applyBorder="1" applyAlignment="1" applyProtection="1">
      <alignment horizontal="center" vertical="center" shrinkToFit="1"/>
      <protection hidden="1"/>
    </xf>
    <xf numFmtId="0" fontId="2" fillId="0" borderId="1" xfId="1" applyFont="1" applyFill="1" applyBorder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10" fillId="4" borderId="1" xfId="1" applyNumberFormat="1" applyFont="1" applyFill="1" applyBorder="1" applyAlignment="1" applyProtection="1">
      <alignment horizontal="left" vertical="center" shrinkToFit="1"/>
      <protection hidden="1"/>
    </xf>
    <xf numFmtId="43" fontId="2" fillId="0" borderId="1" xfId="12" applyFont="1" applyFill="1" applyBorder="1" applyAlignment="1" applyProtection="1">
      <alignment shrinkToFit="1"/>
      <protection hidden="1"/>
    </xf>
    <xf numFmtId="43" fontId="1" fillId="4" borderId="1" xfId="12" applyFont="1" applyFill="1" applyBorder="1"/>
    <xf numFmtId="43" fontId="1" fillId="0" borderId="1" xfId="12" applyFont="1" applyBorder="1"/>
    <xf numFmtId="4" fontId="10" fillId="0" borderId="0" xfId="1" applyNumberFormat="1" applyFont="1" applyFill="1" applyBorder="1" applyAlignment="1" applyProtection="1">
      <alignment shrinkToFit="1"/>
      <protection hidden="1"/>
    </xf>
    <xf numFmtId="0" fontId="1" fillId="0" borderId="0" xfId="0" applyFont="1" applyBorder="1"/>
    <xf numFmtId="43" fontId="2" fillId="4" borderId="1" xfId="12" applyFont="1" applyFill="1" applyBorder="1" applyAlignment="1" applyProtection="1">
      <alignment horizontal="center" vertical="center" shrinkToFit="1"/>
      <protection hidden="1"/>
    </xf>
    <xf numFmtId="14" fontId="2" fillId="0" borderId="0" xfId="1" applyNumberFormat="1" applyFont="1" applyFill="1" applyBorder="1" applyProtection="1">
      <protection hidden="1"/>
    </xf>
    <xf numFmtId="0" fontId="2" fillId="0" borderId="0" xfId="1" applyFont="1" applyFill="1" applyBorder="1" applyAlignment="1" applyProtection="1">
      <alignment horizontal="right"/>
      <protection hidden="1"/>
    </xf>
    <xf numFmtId="0" fontId="7" fillId="4" borderId="1" xfId="1" applyFont="1" applyFill="1" applyBorder="1" applyAlignment="1" applyProtection="1">
      <alignment horizontal="center" vertical="center"/>
      <protection hidden="1"/>
    </xf>
    <xf numFmtId="4" fontId="8" fillId="4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4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4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4" borderId="1" xfId="1" applyFill="1" applyBorder="1" applyAlignment="1" applyProtection="1">
      <alignment horizontal="center" vertical="center" shrinkToFit="1"/>
      <protection hidden="1"/>
    </xf>
    <xf numFmtId="0" fontId="7" fillId="4" borderId="1" xfId="1" applyFont="1" applyFill="1" applyBorder="1" applyProtection="1">
      <protection hidden="1"/>
    </xf>
    <xf numFmtId="4" fontId="7" fillId="4" borderId="1" xfId="1" applyNumberFormat="1" applyFont="1" applyFill="1" applyBorder="1" applyAlignment="1" applyProtection="1">
      <alignment shrinkToFit="1"/>
      <protection hidden="1"/>
    </xf>
    <xf numFmtId="4" fontId="12" fillId="4" borderId="1" xfId="1" applyNumberFormat="1" applyFont="1" applyFill="1" applyBorder="1" applyAlignment="1" applyProtection="1">
      <alignment shrinkToFit="1"/>
      <protection hidden="1"/>
    </xf>
    <xf numFmtId="0" fontId="7" fillId="4" borderId="1" xfId="1" applyFont="1" applyFill="1" applyBorder="1" applyAlignment="1" applyProtection="1">
      <alignment shrinkToFit="1"/>
      <protection locked="0"/>
    </xf>
    <xf numFmtId="4" fontId="14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0" fontId="6" fillId="4" borderId="0" xfId="0" applyFont="1" applyFill="1"/>
    <xf numFmtId="0" fontId="2" fillId="4" borderId="1" xfId="1" applyFont="1" applyFill="1" applyBorder="1" applyProtection="1">
      <protection hidden="1"/>
    </xf>
    <xf numFmtId="4" fontId="2" fillId="4" borderId="1" xfId="1" applyNumberFormat="1" applyFont="1" applyFill="1" applyBorder="1" applyAlignment="1" applyProtection="1">
      <alignment shrinkToFit="1"/>
      <protection hidden="1"/>
    </xf>
    <xf numFmtId="4" fontId="13" fillId="4" borderId="1" xfId="1" applyNumberFormat="1" applyFont="1" applyFill="1" applyBorder="1" applyAlignment="1" applyProtection="1">
      <alignment shrinkToFit="1"/>
      <protection hidden="1"/>
    </xf>
  </cellXfs>
  <cellStyles count="13">
    <cellStyle name="Čárka" xfId="12" builtinId="3"/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3</xdr:row>
          <xdr:rowOff>0</xdr:rowOff>
        </xdr:from>
        <xdr:to>
          <xdr:col>6</xdr:col>
          <xdr:colOff>628650</xdr:colOff>
          <xdr:row>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cs-CZ" sz="3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É ZMĚNY zal"/>
      <sheetName val="Fin_vyd-1"/>
      <sheetName val="uprROZPvyd"/>
      <sheetName val="uprROZPprij"/>
      <sheetName val="Fin_vyd-2"/>
      <sheetName val="Fin_prij-1"/>
      <sheetName val="Fin_prij-2"/>
      <sheetName val="ROZPOČET_prij_arch"/>
      <sheetName val="ROZPOČET_VYD_arch"/>
      <sheetName val="ROZPOČET_VYD"/>
      <sheetName val="ROZPOČET_prij"/>
      <sheetName val="tiskZmeny"/>
      <sheetName val="Novy_ROZPOČET_VYD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6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  <sheetName val="miso"/>
    </sheetNames>
    <definedNames>
      <definedName name="prijmyzpetFOR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topLeftCell="A4" workbookViewId="0">
      <selection activeCell="G26" sqref="G26"/>
    </sheetView>
  </sheetViews>
  <sheetFormatPr defaultRowHeight="15" x14ac:dyDescent="0.25"/>
  <cols>
    <col min="1" max="1" width="16" customWidth="1"/>
    <col min="2" max="2" width="39.5703125" customWidth="1"/>
    <col min="3" max="3" width="17.5703125" customWidth="1"/>
    <col min="4" max="4" width="12" customWidth="1"/>
    <col min="5" max="5" width="17.5703125" customWidth="1"/>
    <col min="6" max="6" width="20.5703125" customWidth="1"/>
    <col min="7" max="7" width="35.140625" customWidth="1"/>
    <col min="14" max="14" width="9.140625" style="1"/>
  </cols>
  <sheetData>
    <row r="1" spans="1:14" x14ac:dyDescent="0.25">
      <c r="B1" t="s">
        <v>92</v>
      </c>
      <c r="C1" t="s">
        <v>93</v>
      </c>
    </row>
    <row r="3" spans="1:14" x14ac:dyDescent="0.25">
      <c r="A3" t="s">
        <v>99</v>
      </c>
    </row>
    <row r="4" spans="1:14" ht="15.75" x14ac:dyDescent="0.25">
      <c r="A4" s="4" t="s">
        <v>0</v>
      </c>
      <c r="B4" s="5" t="s">
        <v>1</v>
      </c>
      <c r="C4" s="5" t="s">
        <v>24</v>
      </c>
      <c r="D4" s="6" t="s">
        <v>26</v>
      </c>
      <c r="E4" s="7" t="s">
        <v>25</v>
      </c>
      <c r="F4" s="8" t="s">
        <v>97</v>
      </c>
      <c r="G4" s="9" t="s">
        <v>27</v>
      </c>
      <c r="N4"/>
    </row>
    <row r="5" spans="1:14" x14ac:dyDescent="0.25">
      <c r="A5" s="22"/>
      <c r="B5" s="22" t="s">
        <v>2</v>
      </c>
      <c r="C5" s="15">
        <v>4000000</v>
      </c>
      <c r="D5" s="16"/>
      <c r="E5" s="15">
        <v>4000000</v>
      </c>
      <c r="F5" s="15">
        <v>3385121.69</v>
      </c>
      <c r="G5" s="18"/>
    </row>
    <row r="6" spans="1:14" x14ac:dyDescent="0.25">
      <c r="A6" s="22"/>
      <c r="B6" s="22" t="s">
        <v>3</v>
      </c>
      <c r="C6" s="15">
        <v>105000</v>
      </c>
      <c r="D6" s="16">
        <v>106000</v>
      </c>
      <c r="E6" s="15">
        <v>211000</v>
      </c>
      <c r="F6" s="15">
        <v>211915.53</v>
      </c>
      <c r="G6" s="18" t="s">
        <v>28</v>
      </c>
    </row>
    <row r="7" spans="1:14" x14ac:dyDescent="0.25">
      <c r="A7" s="22"/>
      <c r="B7" s="22" t="s">
        <v>4</v>
      </c>
      <c r="C7" s="15">
        <v>500000</v>
      </c>
      <c r="D7" s="16">
        <v>306000</v>
      </c>
      <c r="E7" s="15">
        <v>806000</v>
      </c>
      <c r="F7" s="15">
        <v>806185.21</v>
      </c>
      <c r="G7" s="18" t="s">
        <v>29</v>
      </c>
    </row>
    <row r="8" spans="1:14" x14ac:dyDescent="0.25">
      <c r="A8" s="22"/>
      <c r="B8" s="22" t="s">
        <v>5</v>
      </c>
      <c r="C8" s="15">
        <v>4500000</v>
      </c>
      <c r="D8" s="16">
        <v>1536000</v>
      </c>
      <c r="E8" s="15">
        <v>6036000</v>
      </c>
      <c r="F8" s="15">
        <v>6035838.9199999999</v>
      </c>
      <c r="G8" s="18" t="s">
        <v>30</v>
      </c>
    </row>
    <row r="9" spans="1:14" x14ac:dyDescent="0.25">
      <c r="A9" s="22"/>
      <c r="B9" s="22" t="s">
        <v>6</v>
      </c>
      <c r="C9" s="15">
        <v>329460</v>
      </c>
      <c r="D9" s="16"/>
      <c r="E9" s="15">
        <v>329460</v>
      </c>
      <c r="F9" s="15">
        <v>329460</v>
      </c>
      <c r="G9" s="18"/>
    </row>
    <row r="10" spans="1:14" x14ac:dyDescent="0.25">
      <c r="A10" s="22"/>
      <c r="B10" s="22" t="s">
        <v>7</v>
      </c>
      <c r="C10" s="15">
        <v>13000000</v>
      </c>
      <c r="D10" s="16"/>
      <c r="E10" s="15">
        <v>13000000</v>
      </c>
      <c r="F10" s="15">
        <v>10985154.25</v>
      </c>
      <c r="G10" s="18"/>
    </row>
    <row r="11" spans="1:14" x14ac:dyDescent="0.25">
      <c r="A11" s="22"/>
      <c r="B11" s="22" t="s">
        <v>8</v>
      </c>
      <c r="C11" s="15">
        <v>38000</v>
      </c>
      <c r="D11" s="16"/>
      <c r="E11" s="15">
        <v>38000</v>
      </c>
      <c r="F11" s="15">
        <v>40680</v>
      </c>
      <c r="G11" s="18"/>
    </row>
    <row r="12" spans="1:14" x14ac:dyDescent="0.25">
      <c r="A12" s="22"/>
      <c r="B12" s="22" t="s">
        <v>9</v>
      </c>
      <c r="C12" s="15">
        <v>15000</v>
      </c>
      <c r="D12" s="16"/>
      <c r="E12" s="15">
        <v>15000</v>
      </c>
      <c r="F12" s="15">
        <v>11340</v>
      </c>
      <c r="G12" s="18"/>
    </row>
    <row r="13" spans="1:14" x14ac:dyDescent="0.25">
      <c r="A13" s="22"/>
      <c r="B13" s="22" t="s">
        <v>10</v>
      </c>
      <c r="C13" s="15">
        <v>8000</v>
      </c>
      <c r="D13" s="16"/>
      <c r="E13" s="15">
        <v>8000</v>
      </c>
      <c r="F13" s="15">
        <v>8100</v>
      </c>
      <c r="G13" s="18"/>
    </row>
    <row r="14" spans="1:14" x14ac:dyDescent="0.25">
      <c r="A14" s="22"/>
      <c r="B14" s="22" t="s">
        <v>11</v>
      </c>
      <c r="C14" s="15">
        <v>1140000</v>
      </c>
      <c r="D14" s="16"/>
      <c r="E14" s="15">
        <v>1140000</v>
      </c>
      <c r="F14" s="15">
        <v>1155100</v>
      </c>
      <c r="G14" s="18"/>
    </row>
    <row r="15" spans="1:14" x14ac:dyDescent="0.25">
      <c r="A15" s="22"/>
      <c r="B15" s="22" t="s">
        <v>12</v>
      </c>
      <c r="C15" s="15">
        <v>15000</v>
      </c>
      <c r="D15" s="16"/>
      <c r="E15" s="15">
        <v>15000</v>
      </c>
      <c r="F15" s="15">
        <v>10280</v>
      </c>
      <c r="G15" s="18"/>
    </row>
    <row r="16" spans="1:14" x14ac:dyDescent="0.25">
      <c r="A16" s="22"/>
      <c r="B16" s="22" t="s">
        <v>13</v>
      </c>
      <c r="C16" s="15">
        <v>140000</v>
      </c>
      <c r="D16" s="16"/>
      <c r="E16" s="15">
        <v>140000</v>
      </c>
      <c r="F16" s="15">
        <v>181628.71</v>
      </c>
      <c r="G16" s="18"/>
    </row>
    <row r="17" spans="1:23" x14ac:dyDescent="0.25">
      <c r="A17" s="22"/>
      <c r="B17" s="22" t="s">
        <v>14</v>
      </c>
      <c r="C17" s="15">
        <v>590000</v>
      </c>
      <c r="D17" s="16"/>
      <c r="E17" s="15">
        <v>590000</v>
      </c>
      <c r="F17" s="15">
        <v>589935.28</v>
      </c>
      <c r="G17" s="18"/>
    </row>
    <row r="18" spans="1:23" x14ac:dyDescent="0.25">
      <c r="A18" s="22"/>
      <c r="B18" s="22" t="s">
        <v>15</v>
      </c>
      <c r="C18" s="15">
        <v>490000</v>
      </c>
      <c r="D18" s="16"/>
      <c r="E18" s="15">
        <v>490000</v>
      </c>
      <c r="F18" s="15">
        <v>0</v>
      </c>
      <c r="G18" s="18"/>
    </row>
    <row r="19" spans="1:23" x14ac:dyDescent="0.25">
      <c r="A19" s="22"/>
      <c r="B19" s="22" t="s">
        <v>16</v>
      </c>
      <c r="C19" s="15">
        <v>196000</v>
      </c>
      <c r="D19" s="16"/>
      <c r="E19" s="15">
        <v>196000</v>
      </c>
      <c r="F19" s="15">
        <v>161000</v>
      </c>
      <c r="G19" s="18"/>
    </row>
    <row r="20" spans="1:23" x14ac:dyDescent="0.25">
      <c r="A20" s="22"/>
      <c r="B20" s="22" t="s">
        <v>17</v>
      </c>
      <c r="C20" s="15">
        <v>0</v>
      </c>
      <c r="D20" s="16"/>
      <c r="E20" s="15">
        <v>0</v>
      </c>
      <c r="F20" s="15">
        <v>49089.18</v>
      </c>
      <c r="G20" s="18"/>
    </row>
    <row r="21" spans="1:23" x14ac:dyDescent="0.25">
      <c r="A21" s="22"/>
      <c r="B21" s="22" t="s">
        <v>18</v>
      </c>
      <c r="C21" s="15">
        <v>428000</v>
      </c>
      <c r="D21" s="16"/>
      <c r="E21" s="15">
        <v>428000</v>
      </c>
      <c r="F21" s="15">
        <v>285336</v>
      </c>
      <c r="G21" s="18"/>
    </row>
    <row r="22" spans="1:23" x14ac:dyDescent="0.25">
      <c r="A22" s="22"/>
      <c r="B22" s="22" t="s">
        <v>19</v>
      </c>
      <c r="C22" s="15">
        <v>1155947</v>
      </c>
      <c r="D22" s="16">
        <v>651106</v>
      </c>
      <c r="E22" s="15">
        <v>1807053</v>
      </c>
      <c r="F22" s="15">
        <v>1210669.4099999999</v>
      </c>
      <c r="G22" s="18" t="s">
        <v>31</v>
      </c>
    </row>
    <row r="23" spans="1:23" x14ac:dyDescent="0.25">
      <c r="A23" s="22"/>
      <c r="B23" s="22" t="s">
        <v>20</v>
      </c>
      <c r="C23" s="15">
        <v>908846</v>
      </c>
      <c r="D23" s="16"/>
      <c r="E23" s="15">
        <v>908846</v>
      </c>
      <c r="F23" s="15">
        <v>908846</v>
      </c>
      <c r="G23" s="18"/>
    </row>
    <row r="24" spans="1:23" x14ac:dyDescent="0.25">
      <c r="A24" s="22"/>
      <c r="B24" s="22" t="s">
        <v>21</v>
      </c>
      <c r="C24" s="15">
        <v>0</v>
      </c>
      <c r="D24" s="16">
        <v>29639994</v>
      </c>
      <c r="E24" s="15">
        <v>29639994</v>
      </c>
      <c r="F24" s="15">
        <v>1563497.5</v>
      </c>
      <c r="G24" s="18" t="s">
        <v>32</v>
      </c>
    </row>
    <row r="25" spans="1:23" x14ac:dyDescent="0.25">
      <c r="A25" s="22"/>
      <c r="B25" s="22" t="s">
        <v>22</v>
      </c>
      <c r="C25" s="15">
        <v>2330000</v>
      </c>
      <c r="D25" s="16"/>
      <c r="E25" s="15">
        <v>2330000</v>
      </c>
      <c r="F25" s="15">
        <v>2330000</v>
      </c>
      <c r="G25" s="18"/>
    </row>
    <row r="26" spans="1:23" x14ac:dyDescent="0.25">
      <c r="A26" s="23" t="s">
        <v>23</v>
      </c>
      <c r="B26" s="23"/>
      <c r="C26" s="11">
        <v>29889253</v>
      </c>
      <c r="D26" s="11">
        <v>32239100</v>
      </c>
      <c r="E26" s="11">
        <v>62128353</v>
      </c>
      <c r="F26" s="11">
        <f>SUM(F5:F25)</f>
        <v>30259177.680000003</v>
      </c>
      <c r="G26" s="13" t="s">
        <v>105</v>
      </c>
      <c r="H26" s="2"/>
      <c r="I26" s="2"/>
      <c r="J26" s="2"/>
      <c r="K26" s="2"/>
      <c r="L26" s="2"/>
      <c r="M26" s="2"/>
      <c r="N26" s="3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23" t="s">
        <v>33</v>
      </c>
      <c r="B27" s="23"/>
      <c r="C27" s="11">
        <v>45000</v>
      </c>
      <c r="D27" s="11" t="s">
        <v>34</v>
      </c>
      <c r="E27" s="11">
        <v>45000</v>
      </c>
      <c r="F27" s="11">
        <v>29450</v>
      </c>
      <c r="G27" s="13"/>
      <c r="H27" s="2"/>
      <c r="I27" s="2"/>
      <c r="J27" s="2"/>
      <c r="K27" s="2"/>
      <c r="L27" s="2"/>
      <c r="M27" s="2"/>
      <c r="N27" s="3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23" t="s">
        <v>35</v>
      </c>
      <c r="B28" s="23"/>
      <c r="C28" s="11">
        <v>40000</v>
      </c>
      <c r="D28" s="11" t="s">
        <v>34</v>
      </c>
      <c r="E28" s="11">
        <v>40000</v>
      </c>
      <c r="F28" s="11">
        <v>8474</v>
      </c>
      <c r="G28" s="13"/>
      <c r="H28" s="2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3" t="s">
        <v>36</v>
      </c>
      <c r="B29" s="23"/>
      <c r="C29" s="11">
        <v>154092</v>
      </c>
      <c r="D29" s="11" t="s">
        <v>34</v>
      </c>
      <c r="E29" s="11">
        <v>154092</v>
      </c>
      <c r="F29" s="11">
        <v>154092.39000000001</v>
      </c>
      <c r="G29" s="13"/>
      <c r="H29" s="2"/>
      <c r="I29" s="2"/>
      <c r="J29" s="2"/>
      <c r="K29" s="2"/>
      <c r="L29" s="2"/>
      <c r="M29" s="2"/>
      <c r="N29" s="3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23" t="s">
        <v>37</v>
      </c>
      <c r="B30" s="23"/>
      <c r="C30" s="11">
        <v>15000</v>
      </c>
      <c r="D30" s="11" t="s">
        <v>34</v>
      </c>
      <c r="E30" s="11">
        <v>15000</v>
      </c>
      <c r="F30" s="11">
        <v>15973</v>
      </c>
      <c r="G30" s="13"/>
      <c r="H30" s="2"/>
      <c r="I30" s="2"/>
      <c r="J30" s="2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3" t="s">
        <v>38</v>
      </c>
      <c r="B31" s="23"/>
      <c r="C31" s="11">
        <v>25000</v>
      </c>
      <c r="D31" s="11" t="s">
        <v>34</v>
      </c>
      <c r="E31" s="11">
        <v>25000</v>
      </c>
      <c r="F31" s="11">
        <v>19372</v>
      </c>
      <c r="G31" s="13"/>
      <c r="H31" s="2"/>
      <c r="I31" s="2"/>
      <c r="J31" s="2"/>
      <c r="K31" s="2"/>
      <c r="L31" s="2"/>
      <c r="M31" s="2"/>
      <c r="N31" s="3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3" t="s">
        <v>39</v>
      </c>
      <c r="B32" s="23"/>
      <c r="C32" s="11">
        <v>80230</v>
      </c>
      <c r="D32" s="11" t="s">
        <v>34</v>
      </c>
      <c r="E32" s="11">
        <v>80230</v>
      </c>
      <c r="F32" s="11">
        <v>80230</v>
      </c>
      <c r="G32" s="13"/>
      <c r="H32" s="2"/>
      <c r="I32" s="2"/>
      <c r="J32" s="2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23" t="s">
        <v>40</v>
      </c>
      <c r="B33" s="23"/>
      <c r="C33" s="11">
        <v>7500</v>
      </c>
      <c r="D33" s="11" t="s">
        <v>34</v>
      </c>
      <c r="E33" s="11">
        <v>7500</v>
      </c>
      <c r="F33" s="11">
        <v>8400</v>
      </c>
      <c r="G33" s="13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3" t="s">
        <v>41</v>
      </c>
      <c r="B34" s="23"/>
      <c r="C34" s="11">
        <v>500</v>
      </c>
      <c r="D34" s="11" t="s">
        <v>34</v>
      </c>
      <c r="E34" s="11">
        <v>500</v>
      </c>
      <c r="F34" s="11">
        <v>4285</v>
      </c>
      <c r="G34" s="13"/>
      <c r="H34" s="2"/>
      <c r="I34" s="2"/>
      <c r="J34" s="2"/>
      <c r="K34" s="2"/>
      <c r="L34" s="2"/>
      <c r="M34" s="2"/>
      <c r="N34" s="3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3" t="s">
        <v>42</v>
      </c>
      <c r="B35" s="23"/>
      <c r="C35" s="11">
        <v>1000</v>
      </c>
      <c r="D35" s="11" t="s">
        <v>34</v>
      </c>
      <c r="E35" s="11">
        <v>1000</v>
      </c>
      <c r="F35" s="11">
        <v>2662</v>
      </c>
      <c r="G35" s="13"/>
      <c r="H35" s="2"/>
      <c r="I35" s="2"/>
      <c r="J35" s="2"/>
      <c r="K35" s="2"/>
      <c r="L35" s="2"/>
      <c r="M35" s="2"/>
      <c r="N35" s="3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3" t="s">
        <v>43</v>
      </c>
      <c r="B36" s="23"/>
      <c r="C36" s="11">
        <v>53000</v>
      </c>
      <c r="D36" s="11" t="s">
        <v>34</v>
      </c>
      <c r="E36" s="11">
        <v>53000</v>
      </c>
      <c r="F36" s="11">
        <v>53351</v>
      </c>
      <c r="G36" s="13"/>
      <c r="H36" s="2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3" t="s">
        <v>44</v>
      </c>
      <c r="B37" s="23"/>
      <c r="C37" s="11">
        <v>4000</v>
      </c>
      <c r="D37" s="11" t="s">
        <v>34</v>
      </c>
      <c r="E37" s="11">
        <v>4000</v>
      </c>
      <c r="F37" s="11">
        <v>3300</v>
      </c>
      <c r="G37" s="13"/>
      <c r="H37" s="2"/>
      <c r="I37" s="2"/>
      <c r="J37" s="2"/>
      <c r="K37" s="2"/>
      <c r="L37" s="2"/>
      <c r="M37" s="2"/>
      <c r="N37" s="3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3" t="s">
        <v>45</v>
      </c>
      <c r="B38" s="23"/>
      <c r="C38" s="11">
        <v>8000</v>
      </c>
      <c r="D38" s="11" t="s">
        <v>34</v>
      </c>
      <c r="E38" s="11">
        <v>8000</v>
      </c>
      <c r="F38" s="11">
        <v>4282.5</v>
      </c>
      <c r="G38" s="13"/>
      <c r="H38" s="2"/>
      <c r="I38" s="2"/>
      <c r="J38" s="2"/>
      <c r="K38" s="2"/>
      <c r="L38" s="2"/>
      <c r="M38" s="2"/>
      <c r="N38" s="3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3" t="s">
        <v>46</v>
      </c>
      <c r="B39" s="23"/>
      <c r="C39" s="11">
        <v>0</v>
      </c>
      <c r="D39" s="11" t="s">
        <v>34</v>
      </c>
      <c r="E39" s="11">
        <v>0</v>
      </c>
      <c r="F39" s="11">
        <v>23912</v>
      </c>
      <c r="G39" s="13"/>
      <c r="H39" s="2"/>
      <c r="I39" s="2"/>
      <c r="J39" s="2"/>
      <c r="K39" s="2"/>
      <c r="L39" s="2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3" t="s">
        <v>47</v>
      </c>
      <c r="B40" s="23"/>
      <c r="C40" s="11">
        <v>7500</v>
      </c>
      <c r="D40" s="11" t="s">
        <v>34</v>
      </c>
      <c r="E40" s="11">
        <v>7500</v>
      </c>
      <c r="F40" s="11">
        <v>22000</v>
      </c>
      <c r="G40" s="13"/>
      <c r="H40" s="2"/>
      <c r="I40" s="2"/>
      <c r="J40" s="2"/>
      <c r="K40" s="2"/>
      <c r="L40" s="2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3" t="s">
        <v>48</v>
      </c>
      <c r="B41" s="23"/>
      <c r="C41" s="11">
        <v>0</v>
      </c>
      <c r="D41" s="11" t="s">
        <v>34</v>
      </c>
      <c r="E41" s="11">
        <v>0</v>
      </c>
      <c r="F41" s="11">
        <v>1800</v>
      </c>
      <c r="G41" s="13"/>
      <c r="H41" s="2"/>
      <c r="I41" s="2"/>
      <c r="J41" s="2"/>
      <c r="K41" s="2"/>
      <c r="L41" s="2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3" t="s">
        <v>49</v>
      </c>
      <c r="B42" s="23"/>
      <c r="C42" s="11">
        <v>368000</v>
      </c>
      <c r="D42" s="11" t="s">
        <v>34</v>
      </c>
      <c r="E42" s="11">
        <v>368000</v>
      </c>
      <c r="F42" s="11">
        <v>264084</v>
      </c>
      <c r="G42" s="13"/>
      <c r="H42" s="2"/>
      <c r="I42" s="2"/>
      <c r="J42" s="2"/>
      <c r="K42" s="2"/>
      <c r="L42" s="2"/>
      <c r="M42" s="2"/>
      <c r="N42" s="3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3" t="s">
        <v>50</v>
      </c>
      <c r="B43" s="23"/>
      <c r="C43" s="11">
        <v>730000</v>
      </c>
      <c r="D43" s="11" t="s">
        <v>34</v>
      </c>
      <c r="E43" s="11">
        <v>730000</v>
      </c>
      <c r="F43" s="11">
        <v>768902.74</v>
      </c>
      <c r="G43" s="13"/>
      <c r="H43" s="2"/>
      <c r="I43" s="2"/>
      <c r="J43" s="2"/>
      <c r="K43" s="2"/>
      <c r="L43" s="2"/>
      <c r="M43" s="2"/>
      <c r="N43" s="3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3" t="s">
        <v>51</v>
      </c>
      <c r="B44" s="23"/>
      <c r="C44" s="11">
        <v>80000</v>
      </c>
      <c r="D44" s="11" t="s">
        <v>34</v>
      </c>
      <c r="E44" s="11">
        <v>80000</v>
      </c>
      <c r="F44" s="11">
        <v>4100</v>
      </c>
      <c r="G44" s="13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3" t="s">
        <v>52</v>
      </c>
      <c r="B45" s="23"/>
      <c r="C45" s="11">
        <v>2500</v>
      </c>
      <c r="D45" s="11" t="s">
        <v>34</v>
      </c>
      <c r="E45" s="11">
        <v>2500</v>
      </c>
      <c r="F45" s="11">
        <v>1710</v>
      </c>
      <c r="G45" s="13"/>
      <c r="H45" s="2"/>
      <c r="I45" s="2"/>
      <c r="J45" s="2"/>
      <c r="K45" s="2"/>
      <c r="L45" s="2"/>
      <c r="M45" s="2"/>
      <c r="N45" s="3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3" t="s">
        <v>53</v>
      </c>
      <c r="B46" s="23"/>
      <c r="C46" s="11">
        <v>225000</v>
      </c>
      <c r="D46" s="11" t="s">
        <v>34</v>
      </c>
      <c r="E46" s="11">
        <v>225000</v>
      </c>
      <c r="F46" s="11">
        <v>300927.5</v>
      </c>
      <c r="G46" s="13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3" t="s">
        <v>54</v>
      </c>
      <c r="B47" s="23"/>
      <c r="C47" s="11">
        <v>40000</v>
      </c>
      <c r="D47" s="11" t="s">
        <v>34</v>
      </c>
      <c r="E47" s="11">
        <v>40000</v>
      </c>
      <c r="F47" s="11">
        <v>51427</v>
      </c>
      <c r="G47" s="13"/>
      <c r="H47" s="2"/>
      <c r="I47" s="2"/>
      <c r="J47" s="2"/>
      <c r="K47" s="2"/>
      <c r="L47" s="2"/>
      <c r="M47" s="2"/>
      <c r="N47" s="3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3" t="s">
        <v>55</v>
      </c>
      <c r="B48" s="23"/>
      <c r="C48" s="11">
        <v>130000</v>
      </c>
      <c r="D48" s="11" t="s">
        <v>34</v>
      </c>
      <c r="E48" s="11">
        <v>130000</v>
      </c>
      <c r="F48" s="11">
        <v>135435.26</v>
      </c>
      <c r="G48" s="13"/>
      <c r="H48" s="2"/>
      <c r="I48" s="2"/>
      <c r="J48" s="2"/>
      <c r="K48" s="2"/>
      <c r="L48" s="2"/>
      <c r="M48" s="2"/>
      <c r="N48" s="3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3" t="s">
        <v>56</v>
      </c>
      <c r="B49" s="23"/>
      <c r="C49" s="11">
        <v>0</v>
      </c>
      <c r="D49" s="11" t="s">
        <v>34</v>
      </c>
      <c r="E49" s="11">
        <v>0</v>
      </c>
      <c r="F49" s="11">
        <v>550</v>
      </c>
      <c r="G49" s="13"/>
      <c r="H49" s="2"/>
      <c r="I49" s="2"/>
      <c r="J49" s="2"/>
      <c r="K49" s="2"/>
      <c r="L49" s="2"/>
      <c r="M49" s="2"/>
      <c r="N49" s="3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3" t="s">
        <v>57</v>
      </c>
      <c r="B50" s="23"/>
      <c r="C50" s="11">
        <v>345000</v>
      </c>
      <c r="D50" s="11" t="s">
        <v>34</v>
      </c>
      <c r="E50" s="11">
        <v>345000</v>
      </c>
      <c r="F50" s="11">
        <v>371982.32</v>
      </c>
      <c r="G50" s="13"/>
      <c r="H50" s="2"/>
      <c r="I50" s="2"/>
      <c r="J50" s="2"/>
      <c r="K50" s="2"/>
      <c r="L50" s="2"/>
      <c r="M50" s="2"/>
      <c r="N50" s="3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3" t="s">
        <v>58</v>
      </c>
      <c r="B51" s="23"/>
      <c r="C51" s="11">
        <v>37000</v>
      </c>
      <c r="D51" s="11" t="s">
        <v>34</v>
      </c>
      <c r="E51" s="11">
        <v>37000</v>
      </c>
      <c r="F51" s="11">
        <v>21887</v>
      </c>
      <c r="G51" s="13"/>
      <c r="H51" s="2"/>
      <c r="I51" s="2"/>
      <c r="J51" s="2"/>
      <c r="K51" s="2"/>
      <c r="L51" s="2"/>
      <c r="M51" s="2"/>
      <c r="N51" s="3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3" t="s">
        <v>59</v>
      </c>
      <c r="B52" s="23"/>
      <c r="C52" s="11">
        <v>0</v>
      </c>
      <c r="D52" s="11" t="s">
        <v>34</v>
      </c>
      <c r="E52" s="11">
        <v>0</v>
      </c>
      <c r="F52" s="11">
        <v>60</v>
      </c>
      <c r="G52" s="13"/>
      <c r="H52" s="2"/>
      <c r="I52" s="2"/>
      <c r="J52" s="2"/>
      <c r="K52" s="2"/>
      <c r="L52" s="2"/>
      <c r="M52" s="2"/>
      <c r="N52" s="3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3" t="s">
        <v>60</v>
      </c>
      <c r="B53" s="23"/>
      <c r="C53" s="11">
        <v>10000</v>
      </c>
      <c r="D53" s="11" t="s">
        <v>34</v>
      </c>
      <c r="E53" s="11">
        <v>10000</v>
      </c>
      <c r="F53" s="11">
        <v>38978</v>
      </c>
      <c r="G53" s="13"/>
      <c r="H53" s="2"/>
      <c r="I53" s="2"/>
      <c r="J53" s="2"/>
      <c r="K53" s="2"/>
      <c r="L53" s="2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3" t="s">
        <v>61</v>
      </c>
      <c r="B54" s="23"/>
      <c r="C54" s="11">
        <v>437800</v>
      </c>
      <c r="D54" s="11" t="s">
        <v>34</v>
      </c>
      <c r="E54" s="11">
        <v>437800</v>
      </c>
      <c r="F54" s="11">
        <v>502967.24</v>
      </c>
      <c r="G54" s="13"/>
      <c r="H54" s="2"/>
      <c r="I54" s="2"/>
      <c r="J54" s="2"/>
      <c r="K54" s="2"/>
      <c r="L54" s="2"/>
      <c r="M54" s="2"/>
      <c r="N54" s="3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3" t="s">
        <v>62</v>
      </c>
      <c r="B55" s="23"/>
      <c r="C55" s="11">
        <v>0</v>
      </c>
      <c r="D55" s="11" t="s">
        <v>34</v>
      </c>
      <c r="E55" s="11">
        <v>0</v>
      </c>
      <c r="F55" s="11">
        <v>15799453.890000001</v>
      </c>
      <c r="G55" s="13"/>
      <c r="H55" s="2"/>
      <c r="I55" s="2"/>
      <c r="J55" s="2"/>
      <c r="K55" s="2"/>
      <c r="L55" s="2"/>
      <c r="M55" s="2"/>
      <c r="N55" s="3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3" t="s">
        <v>63</v>
      </c>
      <c r="B56" s="23"/>
      <c r="C56" s="11">
        <v>5000</v>
      </c>
      <c r="D56" s="11" t="s">
        <v>34</v>
      </c>
      <c r="E56" s="11">
        <v>5000</v>
      </c>
      <c r="F56" s="11">
        <v>1176</v>
      </c>
      <c r="G56" s="13"/>
      <c r="H56" s="2"/>
      <c r="I56" s="2"/>
      <c r="J56" s="2"/>
      <c r="K56" s="2"/>
      <c r="L56" s="2"/>
      <c r="M56" s="2"/>
      <c r="N56" s="3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23" t="s">
        <v>64</v>
      </c>
      <c r="B57" s="23"/>
      <c r="C57" s="11">
        <v>32740375</v>
      </c>
      <c r="D57" s="20">
        <f>SUM(D26:D56)</f>
        <v>32239100</v>
      </c>
      <c r="E57" s="11">
        <v>64979475</v>
      </c>
      <c r="F57" s="11">
        <f>SUM(F26:F56)</f>
        <v>48954402.520000003</v>
      </c>
      <c r="G57" s="13"/>
      <c r="H57" s="2"/>
      <c r="I57" s="2"/>
      <c r="J57" s="2"/>
      <c r="K57" s="2"/>
      <c r="L57" s="2"/>
      <c r="M57" s="2"/>
      <c r="N57" s="3"/>
      <c r="O57" s="2"/>
      <c r="P57" s="2"/>
      <c r="Q57" s="2"/>
      <c r="R57" s="2"/>
      <c r="S57" s="2"/>
      <c r="T57" s="2"/>
      <c r="U57" s="2"/>
      <c r="V57" s="2"/>
      <c r="W57" s="2"/>
    </row>
  </sheetData>
  <pageMargins left="0.7" right="0.7" top="0.78740157499999996" bottom="0.78740157499999996" header="0.3" footer="0.3"/>
  <pageSetup paperSize="9" scale="8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rijmyzpetFORM">
                <anchor moveWithCells="1" sizeWithCells="1">
                  <from>
                    <xdr:col>6</xdr:col>
                    <xdr:colOff>114300</xdr:colOff>
                    <xdr:row>3</xdr:row>
                    <xdr:rowOff>0</xdr:rowOff>
                  </from>
                  <to>
                    <xdr:col>6</xdr:col>
                    <xdr:colOff>628650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191"/>
  <sheetViews>
    <sheetView tabSelected="1" topLeftCell="A37" workbookViewId="0">
      <selection activeCell="A63" sqref="A63"/>
    </sheetView>
  </sheetViews>
  <sheetFormatPr defaultRowHeight="15" x14ac:dyDescent="0.25"/>
  <cols>
    <col min="1" max="1" width="47.85546875" customWidth="1"/>
    <col min="2" max="2" width="37.85546875" customWidth="1"/>
    <col min="3" max="3" width="27.7109375" customWidth="1"/>
    <col min="4" max="4" width="20.42578125" customWidth="1"/>
    <col min="5" max="5" width="19.28515625" customWidth="1"/>
    <col min="6" max="6" width="21.42578125" customWidth="1"/>
    <col min="7" max="7" width="37.85546875" customWidth="1"/>
  </cols>
  <sheetData>
    <row r="1" spans="1:7" x14ac:dyDescent="0.25">
      <c r="B1" t="s">
        <v>92</v>
      </c>
      <c r="C1" t="s">
        <v>93</v>
      </c>
    </row>
    <row r="2" spans="1:7" x14ac:dyDescent="0.25">
      <c r="A2" t="s">
        <v>98</v>
      </c>
    </row>
    <row r="3" spans="1:7" ht="15.75" x14ac:dyDescent="0.25">
      <c r="A3" s="4" t="s">
        <v>0</v>
      </c>
      <c r="B3" s="5" t="s">
        <v>1</v>
      </c>
      <c r="C3" s="5" t="s">
        <v>100</v>
      </c>
      <c r="D3" s="52" t="s">
        <v>26</v>
      </c>
      <c r="E3" s="7" t="s">
        <v>25</v>
      </c>
      <c r="F3" s="53" t="s">
        <v>101</v>
      </c>
      <c r="G3" s="9" t="s">
        <v>27</v>
      </c>
    </row>
    <row r="4" spans="1:7" x14ac:dyDescent="0.25">
      <c r="A4" s="10" t="s">
        <v>65</v>
      </c>
      <c r="B4" s="10"/>
      <c r="C4" s="11">
        <v>10000</v>
      </c>
      <c r="D4" s="11" t="s">
        <v>34</v>
      </c>
      <c r="E4" s="12">
        <v>10000</v>
      </c>
      <c r="F4" s="11">
        <v>0</v>
      </c>
      <c r="G4" s="13"/>
    </row>
    <row r="5" spans="1:7" x14ac:dyDescent="0.25">
      <c r="A5" s="10" t="s">
        <v>66</v>
      </c>
      <c r="B5" s="10"/>
      <c r="C5" s="11">
        <v>12000</v>
      </c>
      <c r="D5" s="11" t="s">
        <v>34</v>
      </c>
      <c r="E5" s="12">
        <v>12000</v>
      </c>
      <c r="F5" s="11">
        <v>10385.4</v>
      </c>
      <c r="G5" s="13"/>
    </row>
    <row r="6" spans="1:7" x14ac:dyDescent="0.25">
      <c r="A6" s="10" t="s">
        <v>33</v>
      </c>
      <c r="B6" s="10"/>
      <c r="C6" s="11">
        <v>200000</v>
      </c>
      <c r="D6" s="11" t="s">
        <v>34</v>
      </c>
      <c r="E6" s="12">
        <v>200000</v>
      </c>
      <c r="F6" s="11">
        <v>123251.21</v>
      </c>
      <c r="G6" s="13"/>
    </row>
    <row r="7" spans="1:7" x14ac:dyDescent="0.25">
      <c r="A7" s="10" t="s">
        <v>67</v>
      </c>
      <c r="B7" s="10"/>
      <c r="C7" s="11">
        <v>10000</v>
      </c>
      <c r="D7" s="11" t="s">
        <v>34</v>
      </c>
      <c r="E7" s="12">
        <v>10000</v>
      </c>
      <c r="F7" s="11">
        <v>3942</v>
      </c>
      <c r="G7" s="13"/>
    </row>
    <row r="8" spans="1:7" x14ac:dyDescent="0.25">
      <c r="A8" s="10" t="s">
        <v>68</v>
      </c>
      <c r="B8" s="10"/>
      <c r="C8" s="11">
        <v>566000</v>
      </c>
      <c r="D8" s="11" t="s">
        <v>34</v>
      </c>
      <c r="E8" s="12">
        <v>566000</v>
      </c>
      <c r="F8" s="11">
        <v>358699.66</v>
      </c>
      <c r="G8" s="13"/>
    </row>
    <row r="9" spans="1:7" x14ac:dyDescent="0.25">
      <c r="A9" s="10" t="s">
        <v>36</v>
      </c>
      <c r="B9" s="10"/>
      <c r="C9" s="11">
        <v>570000</v>
      </c>
      <c r="D9" s="11" t="s">
        <v>34</v>
      </c>
      <c r="E9" s="12">
        <v>570000</v>
      </c>
      <c r="F9" s="11">
        <v>60590.3</v>
      </c>
      <c r="G9" s="13"/>
    </row>
    <row r="10" spans="1:7" x14ac:dyDescent="0.25">
      <c r="A10" s="10" t="s">
        <v>69</v>
      </c>
      <c r="B10" s="10"/>
      <c r="C10" s="11">
        <v>43000</v>
      </c>
      <c r="D10" s="11" t="s">
        <v>34</v>
      </c>
      <c r="E10" s="12">
        <v>43000</v>
      </c>
      <c r="F10" s="11">
        <v>0</v>
      </c>
      <c r="G10" s="13"/>
    </row>
    <row r="11" spans="1:7" x14ac:dyDescent="0.25">
      <c r="A11" s="10" t="s">
        <v>70</v>
      </c>
      <c r="B11" s="10"/>
      <c r="C11" s="11">
        <v>403000</v>
      </c>
      <c r="D11" s="11" t="s">
        <v>34</v>
      </c>
      <c r="E11" s="12">
        <v>403000</v>
      </c>
      <c r="F11" s="11">
        <v>394628</v>
      </c>
      <c r="G11" s="13"/>
    </row>
    <row r="12" spans="1:7" x14ac:dyDescent="0.25">
      <c r="A12" s="10" t="s">
        <v>37</v>
      </c>
      <c r="B12" s="10"/>
      <c r="C12" s="11">
        <v>215000</v>
      </c>
      <c r="D12" s="11" t="s">
        <v>34</v>
      </c>
      <c r="E12" s="12">
        <v>215000</v>
      </c>
      <c r="F12" s="11">
        <v>0</v>
      </c>
      <c r="G12" s="13"/>
    </row>
    <row r="13" spans="1:7" x14ac:dyDescent="0.25">
      <c r="A13" s="10" t="s">
        <v>38</v>
      </c>
      <c r="B13" s="10"/>
      <c r="C13" s="11">
        <v>11250000</v>
      </c>
      <c r="D13" s="11">
        <v>31484100</v>
      </c>
      <c r="E13" s="12">
        <v>42734100</v>
      </c>
      <c r="F13" s="11">
        <v>9985752.0999999996</v>
      </c>
      <c r="G13" s="13" t="s">
        <v>106</v>
      </c>
    </row>
    <row r="14" spans="1:7" x14ac:dyDescent="0.25">
      <c r="A14" s="10" t="s">
        <v>39</v>
      </c>
      <c r="B14" s="10"/>
      <c r="C14" s="11">
        <v>6926947</v>
      </c>
      <c r="D14" s="11">
        <v>147500</v>
      </c>
      <c r="E14" s="12">
        <v>7074447</v>
      </c>
      <c r="F14" s="11">
        <v>2729105.41</v>
      </c>
      <c r="G14" s="13" t="s">
        <v>102</v>
      </c>
    </row>
    <row r="15" spans="1:7" x14ac:dyDescent="0.25">
      <c r="A15" s="10" t="s">
        <v>71</v>
      </c>
      <c r="B15" s="10"/>
      <c r="C15" s="11">
        <v>10000</v>
      </c>
      <c r="D15" s="11" t="s">
        <v>34</v>
      </c>
      <c r="E15" s="12">
        <v>10000</v>
      </c>
      <c r="F15" s="11">
        <v>10000</v>
      </c>
      <c r="G15" s="13"/>
    </row>
    <row r="16" spans="1:7" x14ac:dyDescent="0.25">
      <c r="A16" s="10" t="s">
        <v>40</v>
      </c>
      <c r="B16" s="10"/>
      <c r="C16" s="11">
        <v>28500</v>
      </c>
      <c r="D16" s="11" t="s">
        <v>34</v>
      </c>
      <c r="E16" s="12">
        <v>28500</v>
      </c>
      <c r="F16" s="11">
        <v>16272</v>
      </c>
      <c r="G16" s="13"/>
    </row>
    <row r="17" spans="1:7" x14ac:dyDescent="0.25">
      <c r="A17" s="10" t="s">
        <v>41</v>
      </c>
      <c r="B17" s="10"/>
      <c r="C17" s="11">
        <v>83000</v>
      </c>
      <c r="D17" s="11" t="s">
        <v>34</v>
      </c>
      <c r="E17" s="12">
        <v>83000</v>
      </c>
      <c r="F17" s="11">
        <v>15240.45</v>
      </c>
      <c r="G17" s="13"/>
    </row>
    <row r="18" spans="1:7" x14ac:dyDescent="0.25">
      <c r="A18" s="10" t="s">
        <v>42</v>
      </c>
      <c r="B18" s="10"/>
      <c r="C18" s="11">
        <v>144950</v>
      </c>
      <c r="D18" s="11" t="s">
        <v>34</v>
      </c>
      <c r="E18" s="12">
        <v>144950</v>
      </c>
      <c r="F18" s="11">
        <v>95155.31</v>
      </c>
      <c r="G18" s="13"/>
    </row>
    <row r="19" spans="1:7" x14ac:dyDescent="0.25">
      <c r="A19" s="10" t="s">
        <v>43</v>
      </c>
      <c r="B19" s="10"/>
      <c r="C19" s="11">
        <v>700000</v>
      </c>
      <c r="D19" s="11" t="s">
        <v>34</v>
      </c>
      <c r="E19" s="12">
        <v>700000</v>
      </c>
      <c r="F19" s="11">
        <v>328449.8</v>
      </c>
      <c r="G19" s="13"/>
    </row>
    <row r="20" spans="1:7" x14ac:dyDescent="0.25">
      <c r="A20" s="10" t="s">
        <v>73</v>
      </c>
      <c r="B20" s="10"/>
      <c r="C20" s="11">
        <v>95000</v>
      </c>
      <c r="D20" s="11">
        <v>15000</v>
      </c>
      <c r="E20" s="12">
        <v>110000</v>
      </c>
      <c r="F20" s="11">
        <v>109497.28</v>
      </c>
      <c r="G20" s="13" t="s">
        <v>72</v>
      </c>
    </row>
    <row r="21" spans="1:7" x14ac:dyDescent="0.25">
      <c r="A21" s="10" t="s">
        <v>44</v>
      </c>
      <c r="B21" s="10"/>
      <c r="C21" s="11">
        <v>48500</v>
      </c>
      <c r="D21" s="11" t="s">
        <v>34</v>
      </c>
      <c r="E21" s="12">
        <v>48500</v>
      </c>
      <c r="F21" s="11">
        <v>6878.85</v>
      </c>
      <c r="G21" s="13"/>
    </row>
    <row r="22" spans="1:7" x14ac:dyDescent="0.25">
      <c r="A22" s="10" t="s">
        <v>45</v>
      </c>
      <c r="B22" s="10"/>
      <c r="C22" s="11">
        <v>222500</v>
      </c>
      <c r="D22" s="11" t="s">
        <v>34</v>
      </c>
      <c r="E22" s="12">
        <v>222500</v>
      </c>
      <c r="F22" s="11">
        <v>164077.4</v>
      </c>
      <c r="G22" s="13"/>
    </row>
    <row r="23" spans="1:7" x14ac:dyDescent="0.25">
      <c r="A23" s="10" t="s">
        <v>74</v>
      </c>
      <c r="B23" s="10"/>
      <c r="C23" s="11">
        <v>25000</v>
      </c>
      <c r="D23" s="11" t="s">
        <v>34</v>
      </c>
      <c r="E23" s="12">
        <v>25000</v>
      </c>
      <c r="F23" s="11">
        <v>25000</v>
      </c>
      <c r="G23" s="13"/>
    </row>
    <row r="24" spans="1:7" x14ac:dyDescent="0.25">
      <c r="A24" s="10" t="s">
        <v>75</v>
      </c>
      <c r="B24" s="10"/>
      <c r="C24" s="11">
        <v>57500</v>
      </c>
      <c r="D24" s="11">
        <v>14000</v>
      </c>
      <c r="E24" s="12">
        <v>71500</v>
      </c>
      <c r="F24" s="11">
        <v>57499.65</v>
      </c>
      <c r="G24" s="13" t="s">
        <v>76</v>
      </c>
    </row>
    <row r="25" spans="1:7" x14ac:dyDescent="0.25">
      <c r="A25" s="10" t="s">
        <v>46</v>
      </c>
      <c r="B25" s="10"/>
      <c r="C25" s="11">
        <v>6262700</v>
      </c>
      <c r="D25" s="11" t="s">
        <v>34</v>
      </c>
      <c r="E25" s="12">
        <v>6262700</v>
      </c>
      <c r="F25" s="11">
        <v>711409.42</v>
      </c>
      <c r="G25" s="13"/>
    </row>
    <row r="26" spans="1:7" x14ac:dyDescent="0.25">
      <c r="A26" s="10" t="s">
        <v>47</v>
      </c>
      <c r="B26" s="10"/>
      <c r="C26" s="11">
        <v>508800</v>
      </c>
      <c r="D26" s="11" t="s">
        <v>34</v>
      </c>
      <c r="E26" s="12">
        <v>508800</v>
      </c>
      <c r="F26" s="11">
        <v>459069.03</v>
      </c>
      <c r="G26" s="13"/>
    </row>
    <row r="27" spans="1:7" x14ac:dyDescent="0.25">
      <c r="A27" s="10" t="s">
        <v>48</v>
      </c>
      <c r="B27" s="10"/>
      <c r="C27" s="11">
        <v>1170600</v>
      </c>
      <c r="D27" s="11" t="s">
        <v>34</v>
      </c>
      <c r="E27" s="12">
        <v>1170600</v>
      </c>
      <c r="F27" s="11">
        <v>966544.4</v>
      </c>
      <c r="G27" s="13"/>
    </row>
    <row r="28" spans="1:7" x14ac:dyDescent="0.25">
      <c r="A28" s="10" t="s">
        <v>77</v>
      </c>
      <c r="B28" s="10"/>
      <c r="C28" s="11">
        <v>5400</v>
      </c>
      <c r="D28" s="11" t="s">
        <v>34</v>
      </c>
      <c r="E28" s="12">
        <v>5400</v>
      </c>
      <c r="F28" s="11">
        <v>4400</v>
      </c>
      <c r="G28" s="13"/>
    </row>
    <row r="29" spans="1:7" x14ac:dyDescent="0.25">
      <c r="A29" s="10" t="s">
        <v>78</v>
      </c>
      <c r="B29" s="10"/>
      <c r="C29" s="11">
        <v>1000</v>
      </c>
      <c r="D29" s="11" t="s">
        <v>34</v>
      </c>
      <c r="E29" s="12">
        <v>1000</v>
      </c>
      <c r="F29" s="11">
        <v>1000</v>
      </c>
      <c r="G29" s="13"/>
    </row>
    <row r="30" spans="1:7" x14ac:dyDescent="0.25">
      <c r="A30" s="10" t="s">
        <v>49</v>
      </c>
      <c r="B30" s="10"/>
      <c r="C30" s="11">
        <v>1084000</v>
      </c>
      <c r="D30" s="11" t="s">
        <v>34</v>
      </c>
      <c r="E30" s="12">
        <v>1084000</v>
      </c>
      <c r="F30" s="11">
        <v>83422.55</v>
      </c>
      <c r="G30" s="13"/>
    </row>
    <row r="31" spans="1:7" x14ac:dyDescent="0.25">
      <c r="A31" s="10" t="s">
        <v>50</v>
      </c>
      <c r="B31" s="10"/>
      <c r="C31" s="11">
        <v>150000</v>
      </c>
      <c r="D31" s="11" t="s">
        <v>34</v>
      </c>
      <c r="E31" s="12">
        <v>150000</v>
      </c>
      <c r="F31" s="11">
        <v>-16954.37</v>
      </c>
      <c r="G31" s="13"/>
    </row>
    <row r="32" spans="1:7" x14ac:dyDescent="0.25">
      <c r="A32" s="10" t="s">
        <v>79</v>
      </c>
      <c r="B32" s="10"/>
      <c r="C32" s="11">
        <v>661570</v>
      </c>
      <c r="D32" s="11" t="s">
        <v>34</v>
      </c>
      <c r="E32" s="12">
        <v>661570</v>
      </c>
      <c r="F32" s="11">
        <v>484548.06</v>
      </c>
      <c r="G32" s="13"/>
    </row>
    <row r="33" spans="1:7" x14ac:dyDescent="0.25">
      <c r="A33" s="10" t="s">
        <v>51</v>
      </c>
      <c r="B33" s="10"/>
      <c r="C33" s="11">
        <v>389000</v>
      </c>
      <c r="D33" s="11" t="s">
        <v>34</v>
      </c>
      <c r="E33" s="12">
        <v>389000</v>
      </c>
      <c r="F33" s="11">
        <v>290913.87</v>
      </c>
      <c r="G33" s="13"/>
    </row>
    <row r="34" spans="1:7" x14ac:dyDescent="0.25">
      <c r="A34" s="10" t="s">
        <v>53</v>
      </c>
      <c r="B34" s="10"/>
      <c r="C34" s="11">
        <v>627000</v>
      </c>
      <c r="D34" s="11" t="s">
        <v>34</v>
      </c>
      <c r="E34" s="12">
        <v>627000</v>
      </c>
      <c r="F34" s="11">
        <v>177000</v>
      </c>
      <c r="G34" s="13"/>
    </row>
    <row r="35" spans="1:7" x14ac:dyDescent="0.25">
      <c r="A35" s="10" t="s">
        <v>80</v>
      </c>
      <c r="B35" s="10"/>
      <c r="C35" s="11">
        <v>23000</v>
      </c>
      <c r="D35" s="11" t="s">
        <v>34</v>
      </c>
      <c r="E35" s="12">
        <v>23000</v>
      </c>
      <c r="F35" s="11">
        <v>1161.18</v>
      </c>
      <c r="G35" s="13"/>
    </row>
    <row r="36" spans="1:7" x14ac:dyDescent="0.25">
      <c r="A36" s="10" t="s">
        <v>55</v>
      </c>
      <c r="B36" s="10"/>
      <c r="C36" s="11">
        <v>1593000</v>
      </c>
      <c r="D36" s="11" t="s">
        <v>34</v>
      </c>
      <c r="E36" s="12">
        <v>1593000</v>
      </c>
      <c r="F36" s="11">
        <v>948494.31</v>
      </c>
      <c r="G36" s="13"/>
    </row>
    <row r="37" spans="1:7" x14ac:dyDescent="0.25">
      <c r="A37" s="10" t="s">
        <v>56</v>
      </c>
      <c r="B37" s="10"/>
      <c r="C37" s="11">
        <v>60000</v>
      </c>
      <c r="D37" s="11" t="s">
        <v>34</v>
      </c>
      <c r="E37" s="12">
        <v>60000</v>
      </c>
      <c r="F37" s="11">
        <v>50058.19</v>
      </c>
      <c r="G37" s="13"/>
    </row>
    <row r="38" spans="1:7" x14ac:dyDescent="0.25">
      <c r="A38" s="10" t="s">
        <v>58</v>
      </c>
      <c r="B38" s="10"/>
      <c r="C38" s="11">
        <v>388600</v>
      </c>
      <c r="D38" s="11" t="s">
        <v>34</v>
      </c>
      <c r="E38" s="12">
        <v>388600</v>
      </c>
      <c r="F38" s="11">
        <v>187508.32</v>
      </c>
      <c r="G38" s="13"/>
    </row>
    <row r="39" spans="1:7" x14ac:dyDescent="0.25">
      <c r="A39" s="10" t="s">
        <v>81</v>
      </c>
      <c r="B39" s="10"/>
      <c r="C39" s="11">
        <v>3310500</v>
      </c>
      <c r="D39" s="11">
        <v>132800</v>
      </c>
      <c r="E39" s="12">
        <v>3443300</v>
      </c>
      <c r="F39" s="11">
        <v>2208143.4700000002</v>
      </c>
      <c r="G39" s="13" t="s">
        <v>103</v>
      </c>
    </row>
    <row r="40" spans="1:7" x14ac:dyDescent="0.25">
      <c r="A40" s="10" t="s">
        <v>82</v>
      </c>
      <c r="B40" s="10"/>
      <c r="C40" s="11">
        <v>700</v>
      </c>
      <c r="D40" s="11" t="s">
        <v>34</v>
      </c>
      <c r="E40" s="12">
        <v>700</v>
      </c>
      <c r="F40" s="11">
        <v>481.82</v>
      </c>
      <c r="G40" s="13"/>
    </row>
    <row r="41" spans="1:7" x14ac:dyDescent="0.25">
      <c r="A41" s="10" t="s">
        <v>83</v>
      </c>
      <c r="B41" s="10"/>
      <c r="C41" s="11">
        <v>70000</v>
      </c>
      <c r="D41" s="11" t="s">
        <v>34</v>
      </c>
      <c r="E41" s="12">
        <v>70000</v>
      </c>
      <c r="F41" s="11">
        <v>70000</v>
      </c>
      <c r="G41" s="13"/>
    </row>
    <row r="42" spans="1:7" x14ac:dyDescent="0.25">
      <c r="A42" s="10" t="s">
        <v>84</v>
      </c>
      <c r="B42" s="10"/>
      <c r="C42" s="11">
        <v>78500</v>
      </c>
      <c r="D42" s="11" t="s">
        <v>34</v>
      </c>
      <c r="E42" s="12">
        <v>78500</v>
      </c>
      <c r="F42" s="11">
        <v>78500</v>
      </c>
      <c r="G42" s="13"/>
    </row>
    <row r="43" spans="1:7" x14ac:dyDescent="0.25">
      <c r="A43" s="10" t="s">
        <v>85</v>
      </c>
      <c r="B43" s="10"/>
      <c r="C43" s="11">
        <v>55000</v>
      </c>
      <c r="D43" s="11" t="s">
        <v>34</v>
      </c>
      <c r="E43" s="12">
        <v>55000</v>
      </c>
      <c r="F43" s="11">
        <v>20000</v>
      </c>
      <c r="G43" s="13"/>
    </row>
    <row r="44" spans="1:7" x14ac:dyDescent="0.25">
      <c r="A44" s="10" t="s">
        <v>86</v>
      </c>
      <c r="B44" s="10"/>
      <c r="C44" s="11">
        <v>10000</v>
      </c>
      <c r="D44" s="11" t="s">
        <v>34</v>
      </c>
      <c r="E44" s="12">
        <v>10000</v>
      </c>
      <c r="F44" s="11">
        <v>0</v>
      </c>
      <c r="G44" s="13"/>
    </row>
    <row r="45" spans="1:7" x14ac:dyDescent="0.25">
      <c r="A45" s="10" t="s">
        <v>59</v>
      </c>
      <c r="B45" s="10"/>
      <c r="C45" s="11">
        <v>9449500</v>
      </c>
      <c r="D45" s="11" t="s">
        <v>34</v>
      </c>
      <c r="E45" s="12">
        <v>9449500</v>
      </c>
      <c r="F45" s="11">
        <v>9041697.7799999993</v>
      </c>
      <c r="G45" s="13"/>
    </row>
    <row r="46" spans="1:7" x14ac:dyDescent="0.25">
      <c r="A46" s="10" t="s">
        <v>87</v>
      </c>
      <c r="B46" s="10"/>
      <c r="C46" s="11">
        <v>1881600</v>
      </c>
      <c r="D46" s="11" t="s">
        <v>34</v>
      </c>
      <c r="E46" s="12">
        <v>1881600</v>
      </c>
      <c r="F46" s="11">
        <v>1234100.76</v>
      </c>
      <c r="G46" s="13"/>
    </row>
    <row r="47" spans="1:7" x14ac:dyDescent="0.25">
      <c r="A47" s="10" t="s">
        <v>88</v>
      </c>
      <c r="B47" s="10"/>
      <c r="C47" s="11">
        <v>40200</v>
      </c>
      <c r="D47" s="11" t="s">
        <v>34</v>
      </c>
      <c r="E47" s="12">
        <v>40200</v>
      </c>
      <c r="F47" s="11">
        <v>30921.55</v>
      </c>
      <c r="G47" s="13"/>
    </row>
    <row r="48" spans="1:7" x14ac:dyDescent="0.25">
      <c r="A48" s="10" t="s">
        <v>60</v>
      </c>
      <c r="B48" s="10"/>
      <c r="C48" s="11">
        <v>2291100</v>
      </c>
      <c r="D48" s="11" t="s">
        <v>34</v>
      </c>
      <c r="E48" s="12">
        <v>2291100</v>
      </c>
      <c r="F48" s="11">
        <v>1559312.48</v>
      </c>
      <c r="G48" s="13"/>
    </row>
    <row r="49" spans="1:7" x14ac:dyDescent="0.25">
      <c r="A49" s="10" t="s">
        <v>61</v>
      </c>
      <c r="B49" s="10"/>
      <c r="C49" s="11">
        <v>15000</v>
      </c>
      <c r="D49" s="11" t="s">
        <v>34</v>
      </c>
      <c r="E49" s="12">
        <v>15000</v>
      </c>
      <c r="F49" s="11">
        <v>5170</v>
      </c>
      <c r="G49" s="13"/>
    </row>
    <row r="50" spans="1:7" x14ac:dyDescent="0.25">
      <c r="A50" s="10" t="s">
        <v>89</v>
      </c>
      <c r="B50" s="10"/>
      <c r="C50" s="11">
        <v>91000</v>
      </c>
      <c r="D50" s="11" t="s">
        <v>34</v>
      </c>
      <c r="E50" s="12">
        <v>91000</v>
      </c>
      <c r="F50" s="11">
        <v>45262</v>
      </c>
      <c r="G50" s="13"/>
    </row>
    <row r="51" spans="1:7" x14ac:dyDescent="0.25">
      <c r="A51" s="10" t="s">
        <v>62</v>
      </c>
      <c r="B51" s="10"/>
      <c r="C51" s="11">
        <v>0</v>
      </c>
      <c r="D51" s="11" t="s">
        <v>34</v>
      </c>
      <c r="E51" s="12">
        <v>0</v>
      </c>
      <c r="F51" s="11">
        <v>15799453.890000001</v>
      </c>
      <c r="G51" s="13"/>
    </row>
    <row r="52" spans="1:7" x14ac:dyDescent="0.25">
      <c r="A52" s="10" t="s">
        <v>90</v>
      </c>
      <c r="B52" s="10"/>
      <c r="C52" s="11">
        <v>384575</v>
      </c>
      <c r="D52" s="11" t="s">
        <v>34</v>
      </c>
      <c r="E52" s="12">
        <v>384575</v>
      </c>
      <c r="F52" s="11">
        <v>375547</v>
      </c>
      <c r="G52" s="13"/>
    </row>
    <row r="53" spans="1:7" x14ac:dyDescent="0.25">
      <c r="A53" s="14"/>
      <c r="B53" s="14" t="s">
        <v>91</v>
      </c>
      <c r="C53" s="15">
        <v>4081982</v>
      </c>
      <c r="D53" s="16">
        <v>445700</v>
      </c>
      <c r="E53" s="17">
        <v>4527682</v>
      </c>
      <c r="F53" s="15">
        <v>0</v>
      </c>
      <c r="G53" s="18"/>
    </row>
    <row r="54" spans="1:7" x14ac:dyDescent="0.25">
      <c r="A54" s="10" t="s">
        <v>63</v>
      </c>
      <c r="B54" s="10"/>
      <c r="C54" s="11">
        <v>4454133</v>
      </c>
      <c r="D54" s="11">
        <v>445700</v>
      </c>
      <c r="E54" s="12">
        <v>4899833</v>
      </c>
      <c r="F54" s="11">
        <v>335019</v>
      </c>
      <c r="G54" s="13"/>
    </row>
    <row r="55" spans="1:7" x14ac:dyDescent="0.25">
      <c r="A55" s="10" t="s">
        <v>64</v>
      </c>
      <c r="B55" s="10"/>
      <c r="C55" s="11">
        <v>56677375</v>
      </c>
      <c r="D55" s="20">
        <v>32239100</v>
      </c>
      <c r="E55" s="12">
        <v>88916475</v>
      </c>
      <c r="F55" s="11">
        <v>49646589.530000001</v>
      </c>
      <c r="G55" s="13"/>
    </row>
    <row r="56" spans="1:7" ht="15.75" x14ac:dyDescent="0.25">
      <c r="A56" s="43"/>
      <c r="B56" s="44"/>
      <c r="C56" s="44"/>
      <c r="D56" s="45"/>
      <c r="E56" s="46"/>
      <c r="F56" s="47"/>
      <c r="G56" s="31"/>
    </row>
    <row r="57" spans="1:7" x14ac:dyDescent="0.25">
      <c r="A57" s="54" t="s">
        <v>94</v>
      </c>
      <c r="B57" s="55" t="s">
        <v>95</v>
      </c>
      <c r="C57" s="56">
        <v>24939000</v>
      </c>
      <c r="D57" s="49"/>
      <c r="E57" s="57">
        <v>24939900</v>
      </c>
      <c r="F57" s="49"/>
      <c r="G57" s="51"/>
    </row>
    <row r="58" spans="1:7" x14ac:dyDescent="0.25">
      <c r="A58" s="48"/>
      <c r="B58" s="55" t="s">
        <v>96</v>
      </c>
      <c r="C58" s="56">
        <v>-1002000</v>
      </c>
      <c r="D58" s="49"/>
      <c r="E58" s="57">
        <v>-1002000</v>
      </c>
      <c r="F58" s="49"/>
      <c r="G58" s="51"/>
    </row>
    <row r="59" spans="1:7" x14ac:dyDescent="0.25">
      <c r="A59" s="48"/>
      <c r="B59" s="48" t="s">
        <v>104</v>
      </c>
      <c r="C59" s="49">
        <f>SUM(C57:C58)</f>
        <v>23937000</v>
      </c>
      <c r="D59" s="49"/>
      <c r="E59" s="50">
        <f>SUM(E57:E58)</f>
        <v>23937900</v>
      </c>
      <c r="F59" s="49"/>
      <c r="G59" s="51"/>
    </row>
    <row r="60" spans="1:7" x14ac:dyDescent="0.25">
      <c r="A60" s="48"/>
      <c r="B60" s="48"/>
      <c r="C60" s="49"/>
      <c r="D60" s="49"/>
      <c r="E60" s="50"/>
      <c r="F60" s="49"/>
      <c r="G60" s="51"/>
    </row>
    <row r="61" spans="1:7" x14ac:dyDescent="0.25">
      <c r="A61" s="10" t="s">
        <v>107</v>
      </c>
      <c r="B61" s="10"/>
      <c r="C61" s="11"/>
      <c r="D61" s="11"/>
      <c r="E61" s="12"/>
      <c r="F61" s="11"/>
      <c r="G61" s="13"/>
    </row>
    <row r="62" spans="1:7" x14ac:dyDescent="0.25">
      <c r="A62" s="10" t="s">
        <v>108</v>
      </c>
      <c r="B62" s="10"/>
      <c r="C62" s="11"/>
      <c r="D62" s="11"/>
      <c r="E62" s="12"/>
      <c r="F62" s="11"/>
      <c r="G62" s="13"/>
    </row>
    <row r="63" spans="1:7" x14ac:dyDescent="0.25">
      <c r="A63" s="10"/>
      <c r="B63" s="10"/>
      <c r="C63" s="11"/>
      <c r="D63" s="11"/>
      <c r="E63" s="12"/>
      <c r="F63" s="11"/>
      <c r="G63" s="13"/>
    </row>
    <row r="64" spans="1:7" x14ac:dyDescent="0.25">
      <c r="A64" s="10"/>
      <c r="B64" s="10"/>
      <c r="C64" s="11"/>
      <c r="D64" s="11"/>
      <c r="E64" s="12"/>
      <c r="F64" s="11"/>
      <c r="G64" s="13"/>
    </row>
    <row r="65" spans="1:7" x14ac:dyDescent="0.25">
      <c r="A65" s="10"/>
      <c r="B65" s="10"/>
      <c r="C65" s="11"/>
      <c r="D65" s="11"/>
      <c r="E65" s="12"/>
      <c r="F65" s="11"/>
      <c r="G65" s="13"/>
    </row>
    <row r="66" spans="1:7" x14ac:dyDescent="0.25">
      <c r="A66" s="10"/>
      <c r="B66" s="14"/>
      <c r="C66" s="15"/>
      <c r="D66" s="16"/>
      <c r="E66" s="17"/>
      <c r="F66" s="15"/>
      <c r="G66" s="18"/>
    </row>
    <row r="67" spans="1:7" x14ac:dyDescent="0.25">
      <c r="A67" s="14"/>
      <c r="B67" s="14"/>
      <c r="C67" s="15"/>
      <c r="D67" s="16"/>
      <c r="E67" s="17"/>
      <c r="F67" s="15"/>
      <c r="G67" s="19"/>
    </row>
    <row r="68" spans="1:7" x14ac:dyDescent="0.25">
      <c r="A68" s="14"/>
      <c r="B68" s="10"/>
      <c r="C68" s="11"/>
      <c r="D68" s="11"/>
      <c r="E68" s="12"/>
      <c r="F68" s="11"/>
      <c r="G68" s="13"/>
    </row>
    <row r="69" spans="1:7" x14ac:dyDescent="0.25">
      <c r="A69" s="10"/>
      <c r="B69" s="14"/>
      <c r="C69" s="15"/>
      <c r="D69" s="16"/>
      <c r="E69" s="17"/>
      <c r="F69" s="15"/>
      <c r="G69" s="18"/>
    </row>
    <row r="70" spans="1:7" x14ac:dyDescent="0.25">
      <c r="A70" s="14"/>
      <c r="B70" s="14"/>
      <c r="C70" s="15"/>
      <c r="D70" s="16"/>
      <c r="E70" s="17"/>
      <c r="F70" s="15"/>
      <c r="G70" s="19"/>
    </row>
    <row r="71" spans="1:7" x14ac:dyDescent="0.25">
      <c r="A71" s="14"/>
      <c r="B71" s="14"/>
      <c r="C71" s="15"/>
      <c r="D71" s="16"/>
      <c r="E71" s="17"/>
      <c r="F71" s="15"/>
      <c r="G71" s="18"/>
    </row>
    <row r="72" spans="1:7" x14ac:dyDescent="0.25">
      <c r="A72" s="14"/>
      <c r="B72" s="10"/>
      <c r="C72" s="11"/>
      <c r="D72" s="11"/>
      <c r="E72" s="12"/>
      <c r="F72" s="11"/>
      <c r="G72" s="13"/>
    </row>
    <row r="73" spans="1:7" x14ac:dyDescent="0.25">
      <c r="A73" s="10"/>
      <c r="B73" s="10"/>
      <c r="C73" s="11"/>
      <c r="D73" s="11"/>
      <c r="E73" s="12"/>
      <c r="F73" s="11"/>
      <c r="G73" s="13"/>
    </row>
    <row r="74" spans="1:7" x14ac:dyDescent="0.25">
      <c r="A74" s="10"/>
      <c r="B74" s="10"/>
      <c r="C74" s="11"/>
      <c r="D74" s="11"/>
      <c r="E74" s="12"/>
      <c r="F74" s="11"/>
      <c r="G74" s="13"/>
    </row>
    <row r="75" spans="1:7" x14ac:dyDescent="0.25">
      <c r="A75" s="10"/>
      <c r="B75" s="10"/>
      <c r="C75" s="11"/>
      <c r="D75" s="11"/>
      <c r="E75" s="12"/>
      <c r="F75" s="11"/>
      <c r="G75" s="13"/>
    </row>
    <row r="76" spans="1:7" x14ac:dyDescent="0.25">
      <c r="A76" s="10"/>
      <c r="B76" s="10"/>
      <c r="C76" s="11"/>
      <c r="D76" s="11"/>
      <c r="E76" s="12"/>
      <c r="F76" s="11"/>
      <c r="G76" s="13"/>
    </row>
    <row r="77" spans="1:7" x14ac:dyDescent="0.25">
      <c r="A77" s="10"/>
      <c r="B77" s="10"/>
      <c r="C77" s="11"/>
      <c r="D77" s="11"/>
      <c r="E77" s="12"/>
      <c r="F77" s="11"/>
      <c r="G77" s="13"/>
    </row>
    <row r="78" spans="1:7" x14ac:dyDescent="0.25">
      <c r="A78" s="10"/>
      <c r="B78" s="14"/>
      <c r="C78" s="15"/>
      <c r="D78" s="16"/>
      <c r="E78" s="17"/>
      <c r="F78" s="15"/>
      <c r="G78" s="18"/>
    </row>
    <row r="79" spans="1:7" x14ac:dyDescent="0.25">
      <c r="A79" s="14"/>
      <c r="B79" s="10"/>
      <c r="C79" s="11"/>
      <c r="D79" s="11"/>
      <c r="E79" s="12"/>
      <c r="F79" s="11"/>
      <c r="G79" s="13"/>
    </row>
    <row r="80" spans="1:7" x14ac:dyDescent="0.25">
      <c r="A80" s="10"/>
      <c r="B80" s="10"/>
      <c r="C80" s="11"/>
      <c r="D80" s="11"/>
      <c r="E80" s="12"/>
      <c r="F80" s="11"/>
      <c r="G80" s="13"/>
    </row>
    <row r="81" spans="1:7" x14ac:dyDescent="0.25">
      <c r="A81" s="10"/>
      <c r="B81" s="10"/>
      <c r="C81" s="11"/>
      <c r="D81" s="11"/>
      <c r="E81" s="12"/>
      <c r="F81" s="11"/>
      <c r="G81" s="13"/>
    </row>
    <row r="82" spans="1:7" x14ac:dyDescent="0.25">
      <c r="A82" s="10"/>
      <c r="B82" s="10"/>
      <c r="C82" s="11"/>
      <c r="D82" s="11"/>
      <c r="E82" s="12"/>
      <c r="F82" s="11"/>
      <c r="G82" s="13"/>
    </row>
    <row r="83" spans="1:7" x14ac:dyDescent="0.25">
      <c r="A83" s="10"/>
      <c r="B83" s="14"/>
      <c r="C83" s="15"/>
      <c r="D83" s="16"/>
      <c r="E83" s="17"/>
      <c r="F83" s="15"/>
      <c r="G83" s="18"/>
    </row>
    <row r="84" spans="1:7" x14ac:dyDescent="0.25">
      <c r="A84" s="14"/>
      <c r="B84" s="14"/>
      <c r="C84" s="15"/>
      <c r="D84" s="16"/>
      <c r="E84" s="17"/>
      <c r="F84" s="15"/>
      <c r="G84" s="18"/>
    </row>
    <row r="85" spans="1:7" x14ac:dyDescent="0.25">
      <c r="A85" s="14"/>
      <c r="B85" s="10"/>
      <c r="C85" s="11"/>
      <c r="D85" s="11"/>
      <c r="E85" s="12"/>
      <c r="F85" s="11"/>
      <c r="G85" s="13"/>
    </row>
    <row r="86" spans="1:7" x14ac:dyDescent="0.25">
      <c r="A86" s="10"/>
      <c r="B86" s="10"/>
      <c r="C86" s="11"/>
      <c r="D86" s="11"/>
      <c r="E86" s="12"/>
      <c r="F86" s="11"/>
      <c r="G86" s="13"/>
    </row>
    <row r="87" spans="1:7" x14ac:dyDescent="0.25">
      <c r="A87" s="10"/>
      <c r="B87" s="10"/>
      <c r="C87" s="11"/>
      <c r="D87" s="11"/>
      <c r="E87" s="12"/>
      <c r="F87" s="11"/>
      <c r="G87" s="13"/>
    </row>
    <row r="88" spans="1:7" x14ac:dyDescent="0.25">
      <c r="A88" s="10"/>
      <c r="B88" s="10"/>
      <c r="C88" s="11"/>
      <c r="D88" s="11"/>
      <c r="E88" s="12"/>
      <c r="F88" s="11"/>
      <c r="G88" s="13"/>
    </row>
    <row r="89" spans="1:7" x14ac:dyDescent="0.25">
      <c r="A89" s="10"/>
      <c r="B89" s="10"/>
      <c r="C89" s="11"/>
      <c r="D89" s="11"/>
      <c r="E89" s="12"/>
      <c r="F89" s="11"/>
      <c r="G89" s="13"/>
    </row>
    <row r="90" spans="1:7" x14ac:dyDescent="0.25">
      <c r="A90" s="10"/>
      <c r="B90" s="10"/>
      <c r="C90" s="11"/>
      <c r="D90" s="11"/>
      <c r="E90" s="12"/>
      <c r="F90" s="11"/>
      <c r="G90" s="13"/>
    </row>
    <row r="91" spans="1:7" x14ac:dyDescent="0.25">
      <c r="A91" s="10"/>
      <c r="B91" s="10"/>
      <c r="C91" s="11"/>
      <c r="D91" s="11"/>
      <c r="E91" s="12"/>
      <c r="F91" s="11"/>
      <c r="G91" s="13"/>
    </row>
    <row r="92" spans="1:7" x14ac:dyDescent="0.25">
      <c r="A92" s="10"/>
      <c r="B92" s="10"/>
      <c r="C92" s="11"/>
      <c r="D92" s="11"/>
      <c r="E92" s="12"/>
      <c r="F92" s="11"/>
      <c r="G92" s="13"/>
    </row>
    <row r="93" spans="1:7" x14ac:dyDescent="0.25">
      <c r="A93" s="10"/>
      <c r="B93" s="10"/>
      <c r="C93" s="11"/>
      <c r="D93" s="11"/>
      <c r="E93" s="12"/>
      <c r="F93" s="11"/>
      <c r="G93" s="13"/>
    </row>
    <row r="94" spans="1:7" x14ac:dyDescent="0.25">
      <c r="A94" s="10"/>
      <c r="B94" s="10"/>
      <c r="C94" s="11"/>
      <c r="D94" s="11"/>
      <c r="E94" s="12"/>
      <c r="F94" s="11"/>
      <c r="G94" s="13"/>
    </row>
    <row r="95" spans="1:7" x14ac:dyDescent="0.25">
      <c r="A95" s="10"/>
      <c r="B95" s="10"/>
      <c r="C95" s="11"/>
      <c r="D95" s="11"/>
      <c r="E95" s="12"/>
      <c r="F95" s="11"/>
      <c r="G95" s="13"/>
    </row>
    <row r="96" spans="1:7" x14ac:dyDescent="0.25">
      <c r="A96" s="10"/>
      <c r="B96" s="10"/>
      <c r="C96" s="11"/>
      <c r="D96" s="11"/>
      <c r="E96" s="12"/>
      <c r="F96" s="11"/>
      <c r="G96" s="13"/>
    </row>
    <row r="97" spans="1:7" x14ac:dyDescent="0.25">
      <c r="A97" s="10"/>
      <c r="B97" s="10"/>
      <c r="C97" s="11"/>
      <c r="D97" s="11"/>
      <c r="E97" s="12"/>
      <c r="F97" s="11"/>
      <c r="G97" s="13"/>
    </row>
    <row r="98" spans="1:7" x14ac:dyDescent="0.25">
      <c r="A98" s="10"/>
      <c r="B98" s="10"/>
      <c r="C98" s="11"/>
      <c r="D98" s="11"/>
      <c r="E98" s="12"/>
      <c r="F98" s="11"/>
      <c r="G98" s="13"/>
    </row>
    <row r="99" spans="1:7" x14ac:dyDescent="0.25">
      <c r="A99" s="10"/>
      <c r="B99" s="10"/>
      <c r="C99" s="11"/>
      <c r="D99" s="11"/>
      <c r="E99" s="12"/>
      <c r="F99" s="11"/>
      <c r="G99" s="13"/>
    </row>
    <row r="100" spans="1:7" x14ac:dyDescent="0.25">
      <c r="A100" s="10"/>
      <c r="B100" s="14"/>
      <c r="C100" s="15"/>
      <c r="D100" s="16"/>
      <c r="E100" s="17"/>
      <c r="F100" s="15"/>
      <c r="G100" s="18"/>
    </row>
    <row r="101" spans="1:7" x14ac:dyDescent="0.25">
      <c r="A101" s="14"/>
      <c r="B101" s="14"/>
      <c r="C101" s="15"/>
      <c r="D101" s="16"/>
      <c r="E101" s="17"/>
      <c r="F101" s="15"/>
      <c r="G101" s="18"/>
    </row>
    <row r="102" spans="1:7" x14ac:dyDescent="0.25">
      <c r="A102" s="14"/>
      <c r="B102" s="10"/>
      <c r="C102" s="11"/>
      <c r="D102" s="11"/>
      <c r="E102" s="12"/>
      <c r="F102" s="11"/>
      <c r="G102" s="13"/>
    </row>
    <row r="103" spans="1:7" x14ac:dyDescent="0.25">
      <c r="A103" s="10"/>
      <c r="B103" s="10"/>
      <c r="C103" s="11"/>
      <c r="D103" s="11"/>
      <c r="E103" s="12"/>
      <c r="F103" s="11"/>
      <c r="G103" s="13"/>
    </row>
    <row r="104" spans="1:7" x14ac:dyDescent="0.25">
      <c r="A104" s="10"/>
      <c r="B104" s="10"/>
      <c r="C104" s="11"/>
      <c r="D104" s="11"/>
      <c r="E104" s="12"/>
      <c r="F104" s="11"/>
      <c r="G104" s="13"/>
    </row>
    <row r="105" spans="1:7" x14ac:dyDescent="0.25">
      <c r="A105" s="10"/>
      <c r="B105" s="10"/>
      <c r="C105" s="11"/>
      <c r="D105" s="11"/>
      <c r="E105" s="12"/>
      <c r="F105" s="11"/>
      <c r="G105" s="13"/>
    </row>
    <row r="106" spans="1:7" x14ac:dyDescent="0.25">
      <c r="A106" s="10"/>
      <c r="B106" s="10"/>
      <c r="C106" s="11"/>
      <c r="D106" s="11"/>
      <c r="E106" s="12"/>
      <c r="F106" s="11"/>
      <c r="G106" s="13"/>
    </row>
    <row r="107" spans="1:7" x14ac:dyDescent="0.25">
      <c r="A107" s="10"/>
      <c r="B107" s="10"/>
      <c r="C107" s="11"/>
      <c r="D107" s="11"/>
      <c r="E107" s="12"/>
      <c r="F107" s="11"/>
      <c r="G107" s="13"/>
    </row>
    <row r="108" spans="1:7" x14ac:dyDescent="0.25">
      <c r="A108" s="10"/>
      <c r="B108" s="10"/>
      <c r="C108" s="11"/>
      <c r="D108" s="11"/>
      <c r="E108" s="12"/>
      <c r="F108" s="11"/>
      <c r="G108" s="13"/>
    </row>
    <row r="109" spans="1:7" x14ac:dyDescent="0.25">
      <c r="A109" s="10"/>
      <c r="B109" s="10"/>
      <c r="C109" s="11"/>
      <c r="D109" s="11"/>
      <c r="E109" s="12"/>
      <c r="F109" s="11"/>
      <c r="G109" s="13"/>
    </row>
    <row r="110" spans="1:7" x14ac:dyDescent="0.25">
      <c r="A110" s="10"/>
      <c r="B110" s="10"/>
      <c r="C110" s="11"/>
      <c r="D110" s="11"/>
      <c r="E110" s="12"/>
      <c r="F110" s="11"/>
      <c r="G110" s="13"/>
    </row>
    <row r="111" spans="1:7" x14ac:dyDescent="0.25">
      <c r="A111" s="10"/>
      <c r="B111" s="10"/>
      <c r="C111" s="11"/>
      <c r="D111" s="11"/>
      <c r="E111" s="12"/>
      <c r="F111" s="11"/>
      <c r="G111" s="13"/>
    </row>
    <row r="112" spans="1:7" x14ac:dyDescent="0.25">
      <c r="A112" s="10"/>
      <c r="B112" s="10"/>
      <c r="C112" s="11"/>
      <c r="D112" s="11"/>
      <c r="E112" s="12"/>
      <c r="F112" s="11"/>
      <c r="G112" s="13"/>
    </row>
    <row r="113" spans="1:7" x14ac:dyDescent="0.25">
      <c r="A113" s="10"/>
      <c r="B113" s="10"/>
      <c r="C113" s="11"/>
      <c r="D113" s="11"/>
      <c r="E113" s="12"/>
      <c r="F113" s="11"/>
      <c r="G113" s="13"/>
    </row>
    <row r="114" spans="1:7" x14ac:dyDescent="0.25">
      <c r="A114" s="10"/>
      <c r="B114" s="10"/>
      <c r="C114" s="11"/>
      <c r="D114" s="11"/>
      <c r="E114" s="12"/>
      <c r="F114" s="11"/>
      <c r="G114" s="13"/>
    </row>
    <row r="115" spans="1:7" x14ac:dyDescent="0.25">
      <c r="A115" s="10"/>
      <c r="B115" s="10"/>
      <c r="C115" s="11"/>
      <c r="D115" s="11"/>
      <c r="E115" s="12"/>
      <c r="F115" s="11"/>
      <c r="G115" s="13"/>
    </row>
    <row r="116" spans="1:7" x14ac:dyDescent="0.25">
      <c r="A116" s="10"/>
      <c r="B116" s="14"/>
      <c r="C116" s="15"/>
      <c r="D116" s="16"/>
      <c r="E116" s="17"/>
      <c r="F116" s="15"/>
      <c r="G116" s="18"/>
    </row>
    <row r="117" spans="1:7" x14ac:dyDescent="0.25">
      <c r="A117" s="14"/>
      <c r="B117" s="10"/>
      <c r="C117" s="11"/>
      <c r="D117" s="11"/>
      <c r="E117" s="12"/>
      <c r="F117" s="11"/>
      <c r="G117" s="13"/>
    </row>
    <row r="118" spans="1:7" x14ac:dyDescent="0.25">
      <c r="A118" s="10"/>
      <c r="B118" s="10"/>
      <c r="C118" s="11"/>
      <c r="D118" s="20"/>
      <c r="E118" s="12"/>
      <c r="F118" s="11"/>
      <c r="G118" s="13"/>
    </row>
    <row r="119" spans="1:7" x14ac:dyDescent="0.25">
      <c r="A119" s="10"/>
      <c r="B119" s="29"/>
      <c r="C119" s="29"/>
      <c r="D119" s="29"/>
      <c r="E119" s="29"/>
      <c r="F119" s="29"/>
      <c r="G119" s="29"/>
    </row>
    <row r="120" spans="1:7" x14ac:dyDescent="0.25">
      <c r="A120" s="29"/>
      <c r="B120" s="29"/>
      <c r="C120" s="37"/>
      <c r="D120" s="37"/>
      <c r="E120" s="37"/>
      <c r="F120" s="29"/>
      <c r="G120" s="29"/>
    </row>
    <row r="121" spans="1:7" x14ac:dyDescent="0.25">
      <c r="A121" s="29"/>
      <c r="B121" s="34"/>
      <c r="C121" s="40"/>
      <c r="D121" s="36"/>
      <c r="E121" s="40"/>
      <c r="F121" s="31"/>
      <c r="G121" s="29"/>
    </row>
    <row r="122" spans="1:7" x14ac:dyDescent="0.25">
      <c r="A122" s="30"/>
      <c r="B122" s="32"/>
      <c r="C122" s="35"/>
      <c r="D122" s="37"/>
      <c r="E122" s="35"/>
      <c r="F122" s="33"/>
      <c r="G122" s="29"/>
    </row>
    <row r="123" spans="1:7" x14ac:dyDescent="0.25">
      <c r="A123" s="32"/>
      <c r="B123" s="42"/>
      <c r="C123" s="38"/>
      <c r="D123" s="39"/>
      <c r="E123" s="38"/>
      <c r="F123" s="26"/>
    </row>
    <row r="124" spans="1:7" x14ac:dyDescent="0.25">
      <c r="A124" s="25"/>
      <c r="B124" s="41"/>
      <c r="C124" s="26"/>
      <c r="D124" s="24"/>
      <c r="E124" s="26"/>
      <c r="F124" s="26"/>
    </row>
    <row r="125" spans="1:7" x14ac:dyDescent="0.25">
      <c r="A125" s="25"/>
      <c r="B125" s="25"/>
      <c r="C125" s="26"/>
      <c r="D125" s="24"/>
      <c r="E125" s="26"/>
      <c r="F125" s="26"/>
    </row>
    <row r="126" spans="1:7" x14ac:dyDescent="0.25">
      <c r="A126" s="25"/>
      <c r="B126" s="25"/>
      <c r="C126" s="26"/>
      <c r="D126" s="24"/>
      <c r="E126" s="26"/>
      <c r="F126" s="26"/>
    </row>
    <row r="127" spans="1:7" x14ac:dyDescent="0.25">
      <c r="A127" s="25"/>
      <c r="B127" s="25"/>
      <c r="C127" s="26"/>
      <c r="D127" s="24"/>
      <c r="E127" s="26"/>
      <c r="F127" s="26"/>
    </row>
    <row r="128" spans="1:7" x14ac:dyDescent="0.25">
      <c r="A128" s="25"/>
      <c r="B128" s="25"/>
      <c r="C128" s="26"/>
      <c r="D128" s="24"/>
      <c r="E128" s="26"/>
      <c r="F128" s="26"/>
    </row>
    <row r="129" spans="1:6" x14ac:dyDescent="0.25">
      <c r="A129" s="25"/>
      <c r="B129" s="25"/>
      <c r="C129" s="26"/>
      <c r="D129" s="24"/>
      <c r="E129" s="26"/>
      <c r="F129" s="26"/>
    </row>
    <row r="130" spans="1:6" x14ac:dyDescent="0.25">
      <c r="A130" s="25"/>
      <c r="B130" s="25"/>
      <c r="C130" s="26"/>
      <c r="D130" s="24"/>
      <c r="E130" s="26"/>
      <c r="F130" s="26"/>
    </row>
    <row r="131" spans="1:6" x14ac:dyDescent="0.25">
      <c r="A131" s="25"/>
      <c r="B131" s="25"/>
      <c r="C131" s="26"/>
      <c r="D131" s="24"/>
      <c r="E131" s="27"/>
      <c r="F131" s="26"/>
    </row>
    <row r="132" spans="1:6" x14ac:dyDescent="0.25">
      <c r="A132" s="25"/>
      <c r="B132" s="25"/>
      <c r="C132" s="26"/>
      <c r="D132" s="24"/>
      <c r="E132" s="27"/>
      <c r="F132" s="26"/>
    </row>
    <row r="133" spans="1:6" x14ac:dyDescent="0.25">
      <c r="A133" s="25"/>
      <c r="B133" s="25"/>
      <c r="C133" s="26"/>
      <c r="D133" s="24"/>
      <c r="E133" s="26"/>
      <c r="F133" s="26"/>
    </row>
    <row r="134" spans="1:6" x14ac:dyDescent="0.25">
      <c r="A134" s="25"/>
      <c r="B134" s="25"/>
      <c r="C134" s="26"/>
      <c r="D134" s="24"/>
      <c r="E134" s="27"/>
      <c r="F134" s="26"/>
    </row>
    <row r="135" spans="1:6" x14ac:dyDescent="0.25">
      <c r="A135" s="25"/>
      <c r="B135" s="25"/>
      <c r="C135" s="26"/>
      <c r="D135" s="24"/>
      <c r="E135" s="27"/>
      <c r="F135" s="26"/>
    </row>
    <row r="136" spans="1:6" x14ac:dyDescent="0.25">
      <c r="A136" s="25"/>
      <c r="B136" s="25"/>
      <c r="C136" s="26"/>
      <c r="D136" s="24"/>
      <c r="E136" s="26"/>
      <c r="F136" s="26"/>
    </row>
    <row r="137" spans="1:6" x14ac:dyDescent="0.25">
      <c r="A137" s="25"/>
      <c r="B137" s="25"/>
      <c r="C137" s="26"/>
      <c r="D137" s="24"/>
      <c r="E137" s="26"/>
      <c r="F137" s="26"/>
    </row>
    <row r="138" spans="1:6" x14ac:dyDescent="0.25">
      <c r="A138" s="25"/>
      <c r="B138" s="25"/>
      <c r="C138" s="26"/>
      <c r="D138" s="24"/>
      <c r="E138" s="26"/>
      <c r="F138" s="26"/>
    </row>
    <row r="139" spans="1:6" x14ac:dyDescent="0.25">
      <c r="A139" s="25"/>
      <c r="B139" s="25"/>
      <c r="C139" s="26"/>
      <c r="D139" s="24"/>
      <c r="E139" s="26"/>
      <c r="F139" s="26"/>
    </row>
    <row r="140" spans="1:6" x14ac:dyDescent="0.25">
      <c r="A140" s="25"/>
      <c r="B140" s="25"/>
      <c r="C140" s="26"/>
      <c r="D140" s="24"/>
      <c r="E140" s="26"/>
      <c r="F140" s="26"/>
    </row>
    <row r="141" spans="1:6" x14ac:dyDescent="0.25">
      <c r="A141" s="25"/>
      <c r="B141" s="25"/>
      <c r="C141" s="26"/>
      <c r="D141" s="24"/>
      <c r="E141" s="26"/>
      <c r="F141" s="26"/>
    </row>
    <row r="142" spans="1:6" x14ac:dyDescent="0.25">
      <c r="A142" s="25"/>
      <c r="B142" s="25"/>
      <c r="C142" s="26"/>
      <c r="D142" s="24"/>
      <c r="E142" s="27"/>
      <c r="F142" s="26"/>
    </row>
    <row r="143" spans="1:6" x14ac:dyDescent="0.25">
      <c r="A143" s="25"/>
      <c r="B143" s="25"/>
      <c r="C143" s="26"/>
      <c r="D143" s="24"/>
      <c r="E143" s="26"/>
      <c r="F143" s="26"/>
    </row>
    <row r="144" spans="1:6" x14ac:dyDescent="0.25">
      <c r="A144" s="25"/>
      <c r="B144" s="25"/>
      <c r="C144" s="26"/>
      <c r="D144" s="24"/>
      <c r="E144" s="26"/>
      <c r="F144" s="26"/>
    </row>
    <row r="145" spans="1:6" x14ac:dyDescent="0.25">
      <c r="A145" s="25"/>
      <c r="B145" s="25"/>
      <c r="C145" s="26"/>
      <c r="D145" s="24"/>
      <c r="E145" s="26"/>
      <c r="F145" s="26"/>
    </row>
    <row r="146" spans="1:6" x14ac:dyDescent="0.25">
      <c r="A146" s="25"/>
      <c r="B146" s="25"/>
      <c r="C146" s="26"/>
      <c r="D146" s="24"/>
      <c r="E146" s="26"/>
      <c r="F146" s="26"/>
    </row>
    <row r="147" spans="1:6" x14ac:dyDescent="0.25">
      <c r="A147" s="25"/>
      <c r="B147" s="25"/>
      <c r="C147" s="26"/>
      <c r="D147" s="24"/>
      <c r="E147" s="27"/>
      <c r="F147" s="26"/>
    </row>
    <row r="148" spans="1:6" x14ac:dyDescent="0.25">
      <c r="A148" s="25"/>
      <c r="B148" s="25"/>
      <c r="C148" s="26"/>
      <c r="D148" s="24"/>
      <c r="E148" s="27"/>
      <c r="F148" s="26"/>
    </row>
    <row r="149" spans="1:6" x14ac:dyDescent="0.25">
      <c r="A149" s="25"/>
      <c r="B149" s="25"/>
      <c r="C149" s="26"/>
      <c r="D149" s="24"/>
      <c r="E149" s="26"/>
      <c r="F149" s="26"/>
    </row>
    <row r="150" spans="1:6" x14ac:dyDescent="0.25">
      <c r="A150" s="25"/>
      <c r="B150" s="25"/>
      <c r="C150" s="26"/>
      <c r="D150" s="24"/>
      <c r="E150" s="26"/>
      <c r="F150" s="26"/>
    </row>
    <row r="151" spans="1:6" x14ac:dyDescent="0.25">
      <c r="A151" s="25"/>
      <c r="B151" s="25"/>
      <c r="C151" s="26"/>
      <c r="D151" s="24"/>
      <c r="E151" s="26"/>
      <c r="F151" s="26"/>
    </row>
    <row r="152" spans="1:6" x14ac:dyDescent="0.25">
      <c r="A152" s="25"/>
      <c r="B152" s="25"/>
      <c r="C152" s="26"/>
      <c r="D152" s="24"/>
      <c r="E152" s="26"/>
      <c r="F152" s="26"/>
    </row>
    <row r="153" spans="1:6" x14ac:dyDescent="0.25">
      <c r="A153" s="25"/>
      <c r="B153" s="25"/>
      <c r="C153" s="26"/>
      <c r="D153" s="24"/>
      <c r="E153" s="26"/>
      <c r="F153" s="26"/>
    </row>
    <row r="154" spans="1:6" x14ac:dyDescent="0.25">
      <c r="A154" s="25"/>
      <c r="B154" s="25"/>
      <c r="C154" s="26"/>
      <c r="D154" s="24"/>
      <c r="E154" s="26"/>
      <c r="F154" s="26"/>
    </row>
    <row r="155" spans="1:6" x14ac:dyDescent="0.25">
      <c r="A155" s="25"/>
      <c r="B155" s="25"/>
      <c r="C155" s="26"/>
      <c r="D155" s="24"/>
      <c r="E155" s="26"/>
      <c r="F155" s="26"/>
    </row>
    <row r="156" spans="1:6" x14ac:dyDescent="0.25">
      <c r="A156" s="25"/>
      <c r="B156" s="25"/>
      <c r="C156" s="26"/>
      <c r="D156" s="24"/>
      <c r="E156" s="26"/>
      <c r="F156" s="26"/>
    </row>
    <row r="157" spans="1:6" x14ac:dyDescent="0.25">
      <c r="A157" s="25"/>
      <c r="B157" s="25"/>
      <c r="C157" s="26"/>
      <c r="D157" s="24"/>
      <c r="E157" s="26"/>
      <c r="F157" s="26"/>
    </row>
    <row r="158" spans="1:6" x14ac:dyDescent="0.25">
      <c r="A158" s="25"/>
      <c r="B158" s="25"/>
      <c r="C158" s="26"/>
      <c r="D158" s="24"/>
      <c r="E158" s="26"/>
      <c r="F158" s="26"/>
    </row>
    <row r="159" spans="1:6" x14ac:dyDescent="0.25">
      <c r="A159" s="25"/>
      <c r="B159" s="25"/>
      <c r="C159" s="26"/>
      <c r="D159" s="24"/>
      <c r="E159" s="26"/>
      <c r="F159" s="26"/>
    </row>
    <row r="160" spans="1:6" x14ac:dyDescent="0.25">
      <c r="A160" s="25"/>
      <c r="B160" s="25"/>
      <c r="C160" s="26"/>
      <c r="D160" s="24"/>
      <c r="E160" s="26"/>
      <c r="F160" s="26"/>
    </row>
    <row r="161" spans="1:6" x14ac:dyDescent="0.25">
      <c r="A161" s="25"/>
      <c r="B161" s="25"/>
      <c r="C161" s="26"/>
      <c r="D161" s="24"/>
      <c r="E161" s="26"/>
      <c r="F161" s="26"/>
    </row>
    <row r="162" spans="1:6" x14ac:dyDescent="0.25">
      <c r="A162" s="25"/>
      <c r="B162" s="25"/>
      <c r="C162" s="26"/>
      <c r="D162" s="24"/>
      <c r="E162" s="26"/>
      <c r="F162" s="26"/>
    </row>
    <row r="163" spans="1:6" x14ac:dyDescent="0.25">
      <c r="A163" s="25"/>
      <c r="B163" s="25"/>
      <c r="C163" s="26"/>
      <c r="D163" s="24"/>
      <c r="E163" s="26"/>
      <c r="F163" s="26"/>
    </row>
    <row r="164" spans="1:6" x14ac:dyDescent="0.25">
      <c r="A164" s="25"/>
      <c r="B164" s="25"/>
      <c r="C164" s="26"/>
      <c r="D164" s="24"/>
      <c r="E164" s="26"/>
      <c r="F164" s="26"/>
    </row>
    <row r="165" spans="1:6" x14ac:dyDescent="0.25">
      <c r="A165" s="25"/>
      <c r="B165" s="25"/>
      <c r="C165" s="26"/>
      <c r="D165" s="24"/>
      <c r="E165" s="26"/>
      <c r="F165" s="26"/>
    </row>
    <row r="166" spans="1:6" x14ac:dyDescent="0.25">
      <c r="A166" s="25"/>
      <c r="B166" s="25"/>
      <c r="C166" s="26"/>
      <c r="D166" s="24"/>
      <c r="E166" s="26"/>
      <c r="F166" s="26"/>
    </row>
    <row r="167" spans="1:6" x14ac:dyDescent="0.25">
      <c r="A167" s="25"/>
      <c r="B167" s="25"/>
      <c r="C167" s="26"/>
      <c r="D167" s="24"/>
      <c r="E167" s="26"/>
      <c r="F167" s="26"/>
    </row>
    <row r="168" spans="1:6" x14ac:dyDescent="0.25">
      <c r="A168" s="25"/>
      <c r="B168" s="25"/>
      <c r="C168" s="26"/>
      <c r="D168" s="24"/>
      <c r="E168" s="26"/>
      <c r="F168" s="26"/>
    </row>
    <row r="169" spans="1:6" x14ac:dyDescent="0.25">
      <c r="A169" s="25"/>
      <c r="B169" s="25"/>
      <c r="C169" s="26"/>
      <c r="D169" s="24"/>
      <c r="E169" s="26"/>
      <c r="F169" s="26"/>
    </row>
    <row r="170" spans="1:6" x14ac:dyDescent="0.25">
      <c r="A170" s="25"/>
      <c r="B170" s="25"/>
      <c r="C170" s="26"/>
      <c r="D170" s="24"/>
      <c r="E170" s="26"/>
      <c r="F170" s="26"/>
    </row>
    <row r="171" spans="1:6" x14ac:dyDescent="0.25">
      <c r="A171" s="25"/>
      <c r="B171" s="25"/>
      <c r="C171" s="26"/>
      <c r="D171" s="24"/>
      <c r="E171" s="26"/>
      <c r="F171" s="26"/>
    </row>
    <row r="172" spans="1:6" x14ac:dyDescent="0.25">
      <c r="A172" s="25"/>
      <c r="B172" s="25"/>
      <c r="C172" s="26"/>
      <c r="D172" s="24"/>
      <c r="E172" s="26"/>
      <c r="F172" s="26"/>
    </row>
    <row r="173" spans="1:6" x14ac:dyDescent="0.25">
      <c r="A173" s="25"/>
      <c r="B173" s="25"/>
      <c r="C173" s="26"/>
      <c r="D173" s="24"/>
      <c r="E173" s="26"/>
      <c r="F173" s="26"/>
    </row>
    <row r="174" spans="1:6" x14ac:dyDescent="0.25">
      <c r="A174" s="25"/>
      <c r="B174" s="25"/>
      <c r="C174" s="26"/>
      <c r="D174" s="24"/>
      <c r="E174" s="26"/>
      <c r="F174" s="26"/>
    </row>
    <row r="175" spans="1:6" x14ac:dyDescent="0.25">
      <c r="A175" s="25"/>
      <c r="B175" s="25"/>
      <c r="C175" s="26"/>
      <c r="D175" s="24"/>
      <c r="E175" s="26"/>
      <c r="F175" s="26"/>
    </row>
    <row r="176" spans="1:6" x14ac:dyDescent="0.25">
      <c r="A176" s="25"/>
      <c r="B176" s="25"/>
      <c r="C176" s="26"/>
      <c r="D176" s="24"/>
      <c r="E176" s="26"/>
      <c r="F176" s="26"/>
    </row>
    <row r="177" spans="1:6" x14ac:dyDescent="0.25">
      <c r="A177" s="25"/>
      <c r="B177" s="25"/>
      <c r="C177" s="26"/>
      <c r="D177" s="24"/>
      <c r="E177" s="26"/>
      <c r="F177" s="26"/>
    </row>
    <row r="178" spans="1:6" x14ac:dyDescent="0.25">
      <c r="A178" s="25"/>
      <c r="B178" s="25"/>
      <c r="C178" s="26"/>
      <c r="D178" s="24"/>
      <c r="E178" s="27"/>
      <c r="F178" s="26"/>
    </row>
    <row r="179" spans="1:6" x14ac:dyDescent="0.25">
      <c r="A179" s="25"/>
      <c r="B179" s="25"/>
      <c r="C179" s="26"/>
      <c r="D179" s="24"/>
      <c r="E179" s="26"/>
      <c r="F179" s="26"/>
    </row>
    <row r="180" spans="1:6" x14ac:dyDescent="0.25">
      <c r="A180" s="25"/>
      <c r="B180" s="25"/>
      <c r="C180" s="26"/>
      <c r="D180" s="24"/>
      <c r="E180" s="27"/>
      <c r="F180" s="26"/>
    </row>
    <row r="181" spans="1:6" x14ac:dyDescent="0.25">
      <c r="A181" s="25"/>
      <c r="B181" s="24"/>
      <c r="C181" s="24"/>
      <c r="D181" s="24"/>
      <c r="E181" s="24"/>
      <c r="F181" s="24"/>
    </row>
    <row r="182" spans="1:6" x14ac:dyDescent="0.25">
      <c r="A182" s="24"/>
      <c r="B182" s="24"/>
      <c r="C182" s="28"/>
      <c r="D182" s="24"/>
      <c r="E182" s="24"/>
      <c r="F182" s="24"/>
    </row>
    <row r="183" spans="1:6" x14ac:dyDescent="0.25">
      <c r="A183" s="25"/>
      <c r="B183" s="24"/>
      <c r="C183" s="28"/>
      <c r="D183" s="24"/>
      <c r="E183" s="24"/>
      <c r="F183" s="24"/>
    </row>
    <row r="184" spans="1:6" x14ac:dyDescent="0.25">
      <c r="A184" s="24"/>
      <c r="B184" s="24"/>
      <c r="C184" s="28"/>
      <c r="D184" s="24"/>
      <c r="E184" s="24"/>
      <c r="F184" s="24"/>
    </row>
    <row r="185" spans="1:6" x14ac:dyDescent="0.25">
      <c r="A185" s="24"/>
      <c r="B185" s="24"/>
      <c r="C185" s="28"/>
      <c r="D185" s="24"/>
      <c r="E185" s="24"/>
      <c r="F185" s="24"/>
    </row>
    <row r="186" spans="1:6" x14ac:dyDescent="0.25">
      <c r="A186" s="24"/>
      <c r="B186" s="24"/>
      <c r="C186" s="28"/>
      <c r="D186" s="24"/>
      <c r="E186" s="24"/>
      <c r="F186" s="24"/>
    </row>
    <row r="187" spans="1:6" x14ac:dyDescent="0.25">
      <c r="A187" s="24"/>
      <c r="B187" s="24"/>
      <c r="C187" s="28"/>
      <c r="D187" s="24"/>
      <c r="E187" s="24"/>
      <c r="F187" s="24"/>
    </row>
    <row r="188" spans="1:6" x14ac:dyDescent="0.25">
      <c r="A188" s="24"/>
      <c r="B188" s="24"/>
      <c r="C188" s="28"/>
      <c r="D188" s="24"/>
      <c r="E188" s="24"/>
      <c r="F188" s="24"/>
    </row>
    <row r="189" spans="1:6" x14ac:dyDescent="0.25">
      <c r="A189" s="24"/>
      <c r="B189" s="24"/>
      <c r="C189" s="28"/>
      <c r="D189" s="24"/>
      <c r="E189" s="24"/>
      <c r="F189" s="24"/>
    </row>
    <row r="190" spans="1:6" x14ac:dyDescent="0.25">
      <c r="A190" s="24"/>
      <c r="C190" s="21"/>
    </row>
    <row r="191" spans="1:6" x14ac:dyDescent="0.25">
      <c r="C191" s="21"/>
    </row>
  </sheetData>
  <pageMargins left="0.7" right="0.7" top="0.78740157499999996" bottom="0.78740157499999996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2023-10-04T07:14:20Z</cp:lastPrinted>
  <dcterms:created xsi:type="dcterms:W3CDTF">2016-04-24T07:59:01Z</dcterms:created>
  <dcterms:modified xsi:type="dcterms:W3CDTF">2024-03-21T11:01:09Z</dcterms:modified>
</cp:coreProperties>
</file>