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4" i="2" l="1"/>
</calcChain>
</file>

<file path=xl/sharedStrings.xml><?xml version="1.0" encoding="utf-8"?>
<sst xmlns="http://schemas.openxmlformats.org/spreadsheetml/2006/main" count="200" uniqueCount="99">
  <si>
    <t>PARAGRAF</t>
  </si>
  <si>
    <t>POLOŽKA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</si>
  <si>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</si>
  <si>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</si>
  <si>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</si>
  <si>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</si>
  <si>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</si>
  <si>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</si>
  <si>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</si>
  <si>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</si>
  <si>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</si>
  <si>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</si>
  <si>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</si>
  <si>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</si>
  <si>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</si>
  <si>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2420  Spl.půjč.prostř.od obecně prosp.spol.a podob.subje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</si>
  <si>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</si>
  <si>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</si>
  <si>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</si>
  <si>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</si>
  <si>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</si>
  <si>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 4222  Investiční přijaté transfery od krajů Celkem</t>
  </si>
  <si>
    <t xml:space="preserve">  0  Bez ODPA Celkem</t>
  </si>
  <si>
    <t>Upravený ROZP</t>
  </si>
  <si>
    <t>ROZP po ZMĚNĚ</t>
  </si>
  <si>
    <t>změna ROZP</t>
  </si>
  <si>
    <t/>
  </si>
  <si>
    <t>POZNÁMKA</t>
  </si>
  <si>
    <t xml:space="preserve">  1039  Ostatní záležitosti lesního hospodářství Celkem</t>
  </si>
  <si>
    <t xml:space="preserve">  1098  Ostatní výdaje na zemědělství Celkem</t>
  </si>
  <si>
    <t xml:space="preserve">  2219  Ostatní záležitosti pozemních komunikací Celkem</t>
  </si>
  <si>
    <t xml:space="preserve">  2310  Pitná voda Celkem</t>
  </si>
  <si>
    <t xml:space="preserve">  2321  Odvádění a čištění odpadních vod a nakl.s kaly Celkem</t>
  </si>
  <si>
    <t xml:space="preserve">  2322  Přijaté pojistné náhrady Celkem</t>
  </si>
  <si>
    <t xml:space="preserve">  3113  Základní školy Celkem</t>
  </si>
  <si>
    <t>pojistka střecha ZŠ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</si>
  <si>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</si>
  <si>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</si>
  <si>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</si>
  <si>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</si>
  <si>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</si>
  <si>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</si>
  <si>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</si>
  <si>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</si>
  <si>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</si>
  <si>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</si>
  <si>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</si>
  <si>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</si>
  <si>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3635  Územní plánování Celkem</t>
  </si>
  <si>
    <t xml:space="preserve">  3639  Komunální služby a územní rozvoj j.n. Celkem</t>
  </si>
  <si>
    <t xml:space="preserve">  3722  Sběr a svoz komunálních odpadů Celkem</t>
  </si>
  <si>
    <t xml:space="preserve">  3723  Sběr a svoz ost.odpadů (jiných než nebez.a komun.)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</si>
  <si>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</si>
  <si>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</si>
  <si>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</si>
  <si>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</si>
  <si>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</si>
  <si>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</si>
  <si>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</si>
  <si>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>Rozpočet</t>
  </si>
  <si>
    <t>PŘÍJMY</t>
  </si>
  <si>
    <t>OBEC METYLOVICE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</si>
  <si>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</si>
  <si>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</si>
  <si>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</si>
  <si>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</si>
  <si>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2221  Provoz veřejné silniční dopravy Celkem</t>
  </si>
  <si>
    <t xml:space="preserve">  2292  Dopravní obslužnost Celkem</t>
  </si>
  <si>
    <t xml:space="preserve">  3114  Základní školy pro žáky se spec. vzděl. potřebami Celkem</t>
  </si>
  <si>
    <t>DS-spec.škola</t>
  </si>
  <si>
    <t>Celkem z   3326   Pořízení,zachování a obnova hodnot nár hist.povědo</t>
  </si>
  <si>
    <t xml:space="preserve">  3392  Zájmová činnost v kultuře Celkem</t>
  </si>
  <si>
    <t xml:space="preserve">  3399  Ostatní záležitosti kultury,církví a sděl.prostř. Celkem</t>
  </si>
  <si>
    <t>SPOZ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</si>
  <si>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</si>
  <si>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</si>
  <si>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</si>
  <si>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</si>
  <si>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3721  Sběr a svoz nebezpečných odpadů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</si>
  <si>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</si>
  <si>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</si>
  <si>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</si>
  <si>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</si>
  <si>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>Dar.smlouvy neziskovky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</si>
  <si>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</si>
  <si>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</si>
  <si>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</si>
  <si>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</si>
  <si>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6118  Volba prezidenta republiky Celkem</t>
  </si>
  <si>
    <t xml:space="preserve">  6320  Pojištění funkčně nespecifikované Celkem</t>
  </si>
  <si>
    <t xml:space="preserve">  6399  Ostatní finanční operace Celkem</t>
  </si>
  <si>
    <t>VÝDAJE</t>
  </si>
  <si>
    <t xml:space="preserve">Financování </t>
  </si>
  <si>
    <t>PS k 1.1.2023</t>
  </si>
  <si>
    <t>splátky úvěru</t>
  </si>
  <si>
    <t>Celkem</t>
  </si>
  <si>
    <t>Zpracovala:</t>
  </si>
  <si>
    <t>J.Nytrová</t>
  </si>
  <si>
    <t>Schváleno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</si>
</sst>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36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7" fillId="2" borderId="2" xfId="1" applyFont="1" applyFill="1" applyBorder="1" applyAlignment="1" applyProtection="1">
      <alignment horizontal="center" vertical="center"/>
      <protection hidden="1"/>
    </xf>
    <xf numFmtId="4" fontId="8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2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2" xfId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0" borderId="0" xfId="0" applyFont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ill="1" applyBorder="1" applyAlignment="1" applyProtection="1">
      <protection hidden="1"/>
    </xf>
    <xf numFmtId="4" fontId="2" fillId="0" borderId="1" xfId="1" applyNumberFormat="1" applyFill="1" applyBorder="1" applyAlignment="1" applyProtection="1">
      <alignment shrinkToFit="1"/>
      <protection hidden="1"/>
    </xf>
    <xf numFmtId="4" fontId="2" fillId="0" borderId="1" xfId="1" applyNumberFormat="1" applyFill="1" applyBorder="1" applyAlignment="1" applyProtection="1">
      <alignment shrinkToFit="1"/>
      <protection locked="0" hidden="1"/>
    </xf>
    <xf numFmtId="0" fontId="2" fillId="0" borderId="1" xfId="1" applyFont="1" applyFill="1" applyBorder="1" applyAlignment="1" applyProtection="1">
      <alignment shrinkToFit="1"/>
      <protection locked="0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0" fontId="2" fillId="0" borderId="1" xfId="1" applyFont="1" applyFill="1" applyBorder="1" applyProtection="1">
      <protection hidden="1"/>
    </xf>
    <xf numFmtId="4" fontId="12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NumberFormat="1" applyFont="1" applyFill="1" applyBorder="1" applyProtection="1">
      <protection hidden="1"/>
    </xf>
    <xf numFmtId="0" fontId="7" fillId="0" borderId="1" xfId="1" applyFont="1" applyFill="1" applyBorder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4" fontId="11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0" fontId="0" fillId="0" borderId="1" xfId="0" applyBorder="1"/>
    <xf numFmtId="43" fontId="0" fillId="0" borderId="1" xfId="12" applyFont="1" applyBorder="1" applyAlignment="1"/>
    <xf numFmtId="2" fontId="0" fillId="0" borderId="1" xfId="0" applyNumberFormat="1" applyBorder="1"/>
    <xf numFmtId="43" fontId="0" fillId="0" borderId="1" xfId="12" applyFont="1" applyBorder="1"/>
    <xf numFmtId="14" fontId="0" fillId="0" borderId="0" xfId="0" applyNumberFormat="1"/>
  </cellXfs>
  <cellStyles count="13">
    <cellStyle name="Čárka" xfId="12" builtinId="3"/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1</xdr:row>
          <xdr:rowOff>0</xdr:rowOff>
        </xdr:from>
        <xdr:to>
          <xdr:col>5</xdr:col>
          <xdr:colOff>628650</xdr:colOff>
          <xdr:row>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cs-CZ" sz="3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É ZMĚNY zal"/>
      <sheetName val="Fin_vyd-1"/>
      <sheetName val="uprROZPvyd"/>
      <sheetName val="uprROZPprij"/>
      <sheetName val="Fin_vyd-2"/>
      <sheetName val="Fin_prij-1"/>
      <sheetName val="Fin_prij-2"/>
      <sheetName val="ROZPOČET_prij_arch"/>
      <sheetName val="ROZPOČET_VYD_arch"/>
      <sheetName val="ROZPOČET_VYD"/>
      <sheetName val="ROZPOČET_prij"/>
      <sheetName val="tiskZmeny"/>
      <sheetName val="Novy_ROZPOČET_VYD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6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  <sheetName val="miso"/>
    </sheetNames>
    <definedNames>
      <definedName name="prijmyzpet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topLeftCell="A25" workbookViewId="0">
      <selection activeCell="D54" sqref="D54"/>
    </sheetView>
  </sheetViews>
  <sheetFormatPr defaultRowHeight="15" x14ac:dyDescent="0.25"/>
  <cols>
    <col min="1" max="1" width="16" customWidth="1"/>
    <col min="2" max="2" width="39.5703125" customWidth="1"/>
    <col min="3" max="3" width="17.5703125" customWidth="1"/>
    <col min="4" max="4" width="15" customWidth="1"/>
    <col min="5" max="5" width="17.5703125" customWidth="1"/>
    <col min="6" max="6" width="21.42578125" customWidth="1"/>
    <col min="13" max="13" width="9.140625" style="6"/>
  </cols>
  <sheetData>
    <row r="1" spans="1:13" x14ac:dyDescent="0.25">
      <c r="A1" t="s">
        <v>60</v>
      </c>
      <c r="B1" t="s">
        <v>61</v>
      </c>
    </row>
    <row r="2" spans="1:13" ht="15.75" x14ac:dyDescent="0.25">
      <c r="A2" s="10" t="s">
        <v>0</v>
      </c>
      <c r="B2" s="11" t="s">
        <v>1</v>
      </c>
      <c r="C2" s="11" t="s">
        <v>59</v>
      </c>
      <c r="D2" s="12" t="s">
        <v>25</v>
      </c>
      <c r="E2" s="13" t="s">
        <v>24</v>
      </c>
      <c r="F2" s="14" t="s">
        <v>27</v>
      </c>
      <c r="M2"/>
    </row>
    <row r="3" spans="1:13" x14ac:dyDescent="0.25">
      <c r="A3" s="15"/>
      <c r="B3" s="15" t="s">
        <v>2</v>
      </c>
      <c r="C3" s="16">
        <v>4000000</v>
      </c>
      <c r="D3" s="17"/>
      <c r="E3" s="16">
        <v>4000000</v>
      </c>
      <c r="F3" s="18"/>
    </row>
    <row r="4" spans="1:13" x14ac:dyDescent="0.25">
      <c r="A4" s="15"/>
      <c r="B4" s="15" t="s">
        <v>3</v>
      </c>
      <c r="C4" s="16">
        <v>105000</v>
      </c>
      <c r="D4" s="17"/>
      <c r="E4" s="16">
        <v>105000</v>
      </c>
      <c r="F4" s="18"/>
    </row>
    <row r="5" spans="1:13" x14ac:dyDescent="0.25">
      <c r="A5" s="15"/>
      <c r="B5" s="15" t="s">
        <v>4</v>
      </c>
      <c r="C5" s="16">
        <v>500000</v>
      </c>
      <c r="D5" s="17"/>
      <c r="E5" s="16">
        <v>500000</v>
      </c>
      <c r="F5" s="18"/>
    </row>
    <row r="6" spans="1:13" x14ac:dyDescent="0.25">
      <c r="A6" s="15"/>
      <c r="B6" s="15" t="s">
        <v>5</v>
      </c>
      <c r="C6" s="16">
        <v>4500000</v>
      </c>
      <c r="D6" s="17"/>
      <c r="E6" s="16">
        <v>4500000</v>
      </c>
      <c r="F6" s="18"/>
    </row>
    <row r="7" spans="1:13" x14ac:dyDescent="0.25">
      <c r="A7" s="15"/>
      <c r="B7" s="15" t="s">
        <v>6</v>
      </c>
      <c r="C7" s="16">
        <v>329460</v>
      </c>
      <c r="D7" s="17"/>
      <c r="E7" s="16">
        <v>329460</v>
      </c>
      <c r="F7" s="18"/>
    </row>
    <row r="8" spans="1:13" x14ac:dyDescent="0.25">
      <c r="A8" s="15"/>
      <c r="B8" s="15" t="s">
        <v>7</v>
      </c>
      <c r="C8" s="16">
        <v>13000000</v>
      </c>
      <c r="D8" s="17"/>
      <c r="E8" s="16">
        <v>13000000</v>
      </c>
      <c r="F8" s="18"/>
    </row>
    <row r="9" spans="1:13" x14ac:dyDescent="0.25">
      <c r="A9" s="15"/>
      <c r="B9" s="15" t="s">
        <v>8</v>
      </c>
      <c r="C9" s="16">
        <v>38000</v>
      </c>
      <c r="D9" s="17"/>
      <c r="E9" s="16">
        <v>38000</v>
      </c>
      <c r="F9" s="18"/>
    </row>
    <row r="10" spans="1:13" x14ac:dyDescent="0.25">
      <c r="A10" s="15"/>
      <c r="B10" s="15" t="s">
        <v>9</v>
      </c>
      <c r="C10" s="16">
        <v>15000</v>
      </c>
      <c r="D10" s="17"/>
      <c r="E10" s="16">
        <v>15000</v>
      </c>
      <c r="F10" s="18"/>
    </row>
    <row r="11" spans="1:13" x14ac:dyDescent="0.25">
      <c r="A11" s="15"/>
      <c r="B11" s="15" t="s">
        <v>10</v>
      </c>
      <c r="C11" s="16">
        <v>8000</v>
      </c>
      <c r="D11" s="17"/>
      <c r="E11" s="16">
        <v>8000</v>
      </c>
      <c r="F11" s="18"/>
    </row>
    <row r="12" spans="1:13" x14ac:dyDescent="0.25">
      <c r="A12" s="15"/>
      <c r="B12" s="15" t="s">
        <v>11</v>
      </c>
      <c r="C12" s="16">
        <v>1140000</v>
      </c>
      <c r="D12" s="17"/>
      <c r="E12" s="16">
        <v>1140000</v>
      </c>
      <c r="F12" s="18"/>
    </row>
    <row r="13" spans="1:13" x14ac:dyDescent="0.25">
      <c r="A13" s="15"/>
      <c r="B13" s="15" t="s">
        <v>12</v>
      </c>
      <c r="C13" s="16">
        <v>15000</v>
      </c>
      <c r="D13" s="17"/>
      <c r="E13" s="16">
        <v>15000</v>
      </c>
      <c r="F13" s="18"/>
    </row>
    <row r="14" spans="1:13" x14ac:dyDescent="0.25">
      <c r="A14" s="15"/>
      <c r="B14" s="15" t="s">
        <v>13</v>
      </c>
      <c r="C14" s="16">
        <v>140000</v>
      </c>
      <c r="D14" s="17"/>
      <c r="E14" s="16">
        <v>140000</v>
      </c>
      <c r="F14" s="18"/>
    </row>
    <row r="15" spans="1:13" x14ac:dyDescent="0.25">
      <c r="A15" s="15"/>
      <c r="B15" s="15" t="s">
        <v>14</v>
      </c>
      <c r="C15" s="16">
        <v>590000</v>
      </c>
      <c r="D15" s="17"/>
      <c r="E15" s="16">
        <v>590000</v>
      </c>
      <c r="F15" s="18"/>
    </row>
    <row r="16" spans="1:13" x14ac:dyDescent="0.25">
      <c r="A16" s="15"/>
      <c r="B16" s="15" t="s">
        <v>15</v>
      </c>
      <c r="C16" s="16">
        <v>490000</v>
      </c>
      <c r="D16" s="17"/>
      <c r="E16" s="16">
        <v>490000</v>
      </c>
      <c r="F16" s="18"/>
    </row>
    <row r="17" spans="1:22" x14ac:dyDescent="0.25">
      <c r="A17" s="15"/>
      <c r="B17" s="15" t="s">
        <v>16</v>
      </c>
      <c r="C17" s="16">
        <v>196000</v>
      </c>
      <c r="D17" s="17"/>
      <c r="E17" s="16">
        <v>196000</v>
      </c>
      <c r="F17" s="18"/>
    </row>
    <row r="18" spans="1:22" x14ac:dyDescent="0.25">
      <c r="A18" s="15"/>
      <c r="B18" s="15" t="s">
        <v>17</v>
      </c>
      <c r="C18" s="16">
        <v>0</v>
      </c>
      <c r="D18" s="17"/>
      <c r="E18" s="16">
        <v>0</v>
      </c>
      <c r="F18" s="18"/>
    </row>
    <row r="19" spans="1:22" x14ac:dyDescent="0.25">
      <c r="A19" s="15"/>
      <c r="B19" s="15" t="s">
        <v>18</v>
      </c>
      <c r="C19" s="16">
        <v>428000</v>
      </c>
      <c r="D19" s="17"/>
      <c r="E19" s="16">
        <v>428000</v>
      </c>
      <c r="F19" s="18"/>
    </row>
    <row r="20" spans="1:22" x14ac:dyDescent="0.25">
      <c r="A20" s="15"/>
      <c r="B20" s="15" t="s">
        <v>19</v>
      </c>
      <c r="C20" s="16">
        <v>1155947</v>
      </c>
      <c r="D20" s="17"/>
      <c r="E20" s="16">
        <v>1155947</v>
      </c>
      <c r="F20" s="18"/>
    </row>
    <row r="21" spans="1:22" x14ac:dyDescent="0.25">
      <c r="A21" s="15"/>
      <c r="B21" s="15" t="s">
        <v>20</v>
      </c>
      <c r="C21" s="16">
        <v>0</v>
      </c>
      <c r="D21" s="17"/>
      <c r="E21" s="16">
        <v>0</v>
      </c>
      <c r="F21" s="18"/>
    </row>
    <row r="22" spans="1:22" x14ac:dyDescent="0.25">
      <c r="A22" s="15"/>
      <c r="B22" s="15" t="s">
        <v>21</v>
      </c>
      <c r="C22" s="16">
        <v>2250000</v>
      </c>
      <c r="D22" s="17"/>
      <c r="E22" s="16">
        <v>2250000</v>
      </c>
      <c r="F22" s="18"/>
    </row>
    <row r="23" spans="1:22" x14ac:dyDescent="0.25">
      <c r="A23" s="19" t="s">
        <v>22</v>
      </c>
      <c r="B23" s="19"/>
      <c r="C23" s="20">
        <v>28900407</v>
      </c>
      <c r="D23" s="20" t="s">
        <v>26</v>
      </c>
      <c r="E23" s="20">
        <v>28900407</v>
      </c>
      <c r="F23" s="18"/>
      <c r="G23" s="7"/>
      <c r="H23" s="7"/>
      <c r="I23" s="7"/>
      <c r="J23" s="7"/>
      <c r="K23" s="7"/>
      <c r="L23" s="7"/>
      <c r="M23" s="8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19" t="s">
        <v>28</v>
      </c>
      <c r="B24" s="19"/>
      <c r="C24" s="20">
        <v>45000</v>
      </c>
      <c r="D24" s="20" t="s">
        <v>26</v>
      </c>
      <c r="E24" s="20">
        <v>45000</v>
      </c>
      <c r="F24" s="18"/>
      <c r="G24" s="7"/>
      <c r="H24" s="7"/>
      <c r="I24" s="7"/>
      <c r="J24" s="7"/>
      <c r="K24" s="7"/>
      <c r="L24" s="7"/>
      <c r="M24" s="8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19" t="s">
        <v>29</v>
      </c>
      <c r="B25" s="19"/>
      <c r="C25" s="20">
        <v>40000</v>
      </c>
      <c r="D25" s="20" t="s">
        <v>26</v>
      </c>
      <c r="E25" s="20">
        <v>40000</v>
      </c>
      <c r="F25" s="18"/>
      <c r="G25" s="7"/>
      <c r="H25" s="7"/>
      <c r="I25" s="7"/>
      <c r="J25" s="7"/>
      <c r="K25" s="7"/>
      <c r="L25" s="7"/>
      <c r="M25" s="8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19" t="s">
        <v>30</v>
      </c>
      <c r="B26" s="19"/>
      <c r="C26" s="20">
        <v>0</v>
      </c>
      <c r="D26" s="20" t="s">
        <v>26</v>
      </c>
      <c r="E26" s="20">
        <v>0</v>
      </c>
      <c r="F26" s="18"/>
      <c r="G26" s="7"/>
      <c r="H26" s="7"/>
      <c r="I26" s="7"/>
      <c r="J26" s="7"/>
      <c r="K26" s="7"/>
      <c r="L26" s="7"/>
      <c r="M26" s="8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5">
      <c r="A27" s="19" t="s">
        <v>31</v>
      </c>
      <c r="B27" s="19"/>
      <c r="C27" s="20">
        <v>15000</v>
      </c>
      <c r="D27" s="20" t="s">
        <v>26</v>
      </c>
      <c r="E27" s="20">
        <v>15000</v>
      </c>
      <c r="F27" s="18"/>
      <c r="G27" s="7"/>
      <c r="H27" s="7"/>
      <c r="I27" s="7"/>
      <c r="J27" s="7"/>
      <c r="K27" s="7"/>
      <c r="L27" s="7"/>
      <c r="M27" s="8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25">
      <c r="A28" s="19" t="s">
        <v>32</v>
      </c>
      <c r="B28" s="19"/>
      <c r="C28" s="20">
        <v>25000</v>
      </c>
      <c r="D28" s="20" t="s">
        <v>26</v>
      </c>
      <c r="E28" s="20">
        <v>25000</v>
      </c>
      <c r="F28" s="18"/>
      <c r="G28" s="7"/>
      <c r="H28" s="7"/>
      <c r="I28" s="7"/>
      <c r="J28" s="7"/>
      <c r="K28" s="7"/>
      <c r="L28" s="7"/>
      <c r="M28" s="8"/>
      <c r="N28" s="7"/>
      <c r="O28" s="7"/>
      <c r="P28" s="7"/>
      <c r="Q28" s="7"/>
      <c r="R28" s="7"/>
      <c r="S28" s="7"/>
      <c r="T28" s="7"/>
      <c r="U28" s="7"/>
      <c r="V28" s="7"/>
    </row>
    <row r="29" spans="1:22" x14ac:dyDescent="0.25">
      <c r="A29" s="19"/>
      <c r="B29" s="19" t="s">
        <v>33</v>
      </c>
      <c r="C29" s="20">
        <v>0</v>
      </c>
      <c r="D29" s="21">
        <v>80230</v>
      </c>
      <c r="E29" s="20">
        <v>80230</v>
      </c>
      <c r="F29" s="18"/>
    </row>
    <row r="30" spans="1:22" x14ac:dyDescent="0.25">
      <c r="A30" s="19" t="s">
        <v>34</v>
      </c>
      <c r="B30" s="19"/>
      <c r="C30" s="20">
        <v>0</v>
      </c>
      <c r="D30" s="20">
        <v>80230</v>
      </c>
      <c r="E30" s="20">
        <v>80230</v>
      </c>
      <c r="F30" s="18" t="s">
        <v>35</v>
      </c>
      <c r="G30" s="7"/>
      <c r="H30" s="7"/>
      <c r="I30" s="7"/>
      <c r="J30" s="7"/>
      <c r="K30" s="7"/>
      <c r="L30" s="7"/>
      <c r="M30" s="8"/>
      <c r="N30" s="7"/>
      <c r="O30" s="7"/>
      <c r="P30" s="7"/>
      <c r="Q30" s="7"/>
      <c r="R30" s="7"/>
      <c r="S30" s="7"/>
      <c r="T30" s="7"/>
      <c r="U30" s="7"/>
      <c r="V30" s="7"/>
    </row>
    <row r="31" spans="1:22" x14ac:dyDescent="0.25">
      <c r="A31" s="19" t="s">
        <v>36</v>
      </c>
      <c r="B31" s="19"/>
      <c r="C31" s="20">
        <v>7500</v>
      </c>
      <c r="D31" s="20" t="s">
        <v>26</v>
      </c>
      <c r="E31" s="20">
        <v>7500</v>
      </c>
      <c r="F31" s="18"/>
      <c r="G31" s="7"/>
      <c r="H31" s="7"/>
      <c r="I31" s="7"/>
      <c r="J31" s="7"/>
      <c r="K31" s="7"/>
      <c r="L31" s="7"/>
      <c r="M31" s="8"/>
      <c r="N31" s="7"/>
      <c r="O31" s="7"/>
      <c r="P31" s="7"/>
      <c r="Q31" s="7"/>
      <c r="R31" s="7"/>
      <c r="S31" s="7"/>
      <c r="T31" s="7"/>
      <c r="U31" s="7"/>
      <c r="V31" s="7"/>
    </row>
    <row r="32" spans="1:22" x14ac:dyDescent="0.25">
      <c r="A32" s="19" t="s">
        <v>37</v>
      </c>
      <c r="B32" s="19"/>
      <c r="C32" s="20">
        <v>500</v>
      </c>
      <c r="D32" s="20" t="s">
        <v>26</v>
      </c>
      <c r="E32" s="20">
        <v>500</v>
      </c>
      <c r="F32" s="18"/>
      <c r="G32" s="7"/>
      <c r="H32" s="7"/>
      <c r="I32" s="7"/>
      <c r="J32" s="7"/>
      <c r="K32" s="7"/>
      <c r="L32" s="7"/>
      <c r="M32" s="8"/>
      <c r="N32" s="7"/>
      <c r="O32" s="7"/>
      <c r="P32" s="7"/>
      <c r="Q32" s="7"/>
      <c r="R32" s="7"/>
      <c r="S32" s="7"/>
      <c r="T32" s="7"/>
      <c r="U32" s="7"/>
      <c r="V32" s="7"/>
    </row>
    <row r="33" spans="1:22" x14ac:dyDescent="0.25">
      <c r="A33" s="19" t="s">
        <v>38</v>
      </c>
      <c r="B33" s="19"/>
      <c r="C33" s="20">
        <v>1000</v>
      </c>
      <c r="D33" s="20" t="s">
        <v>26</v>
      </c>
      <c r="E33" s="20">
        <v>1000</v>
      </c>
      <c r="F33" s="18"/>
      <c r="G33" s="7"/>
      <c r="H33" s="7"/>
      <c r="I33" s="7"/>
      <c r="J33" s="7"/>
      <c r="K33" s="7"/>
      <c r="L33" s="7"/>
      <c r="M33" s="8"/>
      <c r="N33" s="7"/>
      <c r="O33" s="7"/>
      <c r="P33" s="7"/>
      <c r="Q33" s="7"/>
      <c r="R33" s="7"/>
      <c r="S33" s="7"/>
      <c r="T33" s="7"/>
      <c r="U33" s="7"/>
      <c r="V33" s="7"/>
    </row>
    <row r="34" spans="1:22" x14ac:dyDescent="0.25">
      <c r="A34" s="19" t="s">
        <v>39</v>
      </c>
      <c r="B34" s="19"/>
      <c r="C34" s="20">
        <v>53000</v>
      </c>
      <c r="D34" s="20" t="s">
        <v>26</v>
      </c>
      <c r="E34" s="20">
        <v>53000</v>
      </c>
      <c r="F34" s="18"/>
      <c r="G34" s="7"/>
      <c r="H34" s="7"/>
      <c r="I34" s="7"/>
      <c r="J34" s="7"/>
      <c r="K34" s="7"/>
      <c r="L34" s="7"/>
      <c r="M34" s="8"/>
      <c r="N34" s="7"/>
      <c r="O34" s="7"/>
      <c r="P34" s="7"/>
      <c r="Q34" s="7"/>
      <c r="R34" s="7"/>
      <c r="S34" s="7"/>
      <c r="T34" s="7"/>
      <c r="U34" s="7"/>
      <c r="V34" s="7"/>
    </row>
    <row r="35" spans="1:22" x14ac:dyDescent="0.25">
      <c r="A35" s="19" t="s">
        <v>40</v>
      </c>
      <c r="B35" s="19"/>
      <c r="C35" s="20">
        <v>4000</v>
      </c>
      <c r="D35" s="20" t="s">
        <v>26</v>
      </c>
      <c r="E35" s="20">
        <v>4000</v>
      </c>
      <c r="F35" s="18"/>
      <c r="G35" s="7"/>
      <c r="H35" s="7"/>
      <c r="I35" s="7"/>
      <c r="J35" s="7"/>
      <c r="K35" s="7"/>
      <c r="L35" s="7"/>
      <c r="M35" s="8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19" t="s">
        <v>41</v>
      </c>
      <c r="B36" s="19"/>
      <c r="C36" s="20">
        <v>8000</v>
      </c>
      <c r="D36" s="20" t="s">
        <v>26</v>
      </c>
      <c r="E36" s="20">
        <v>8000</v>
      </c>
      <c r="F36" s="18"/>
      <c r="G36" s="7"/>
      <c r="H36" s="7"/>
      <c r="I36" s="7"/>
      <c r="J36" s="7"/>
      <c r="K36" s="7"/>
      <c r="L36" s="7"/>
      <c r="M36" s="8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19" t="s">
        <v>42</v>
      </c>
      <c r="B37" s="19"/>
      <c r="C37" s="20">
        <v>0</v>
      </c>
      <c r="D37" s="20" t="s">
        <v>26</v>
      </c>
      <c r="E37" s="20">
        <v>0</v>
      </c>
      <c r="F37" s="18"/>
      <c r="G37" s="7"/>
      <c r="H37" s="7"/>
      <c r="I37" s="7"/>
      <c r="J37" s="7"/>
      <c r="K37" s="7"/>
      <c r="L37" s="7"/>
      <c r="M37" s="8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19" t="s">
        <v>43</v>
      </c>
      <c r="B38" s="19"/>
      <c r="C38" s="20">
        <v>7500</v>
      </c>
      <c r="D38" s="20" t="s">
        <v>26</v>
      </c>
      <c r="E38" s="20">
        <v>7500</v>
      </c>
      <c r="F38" s="18"/>
      <c r="G38" s="7"/>
      <c r="H38" s="7"/>
      <c r="I38" s="7"/>
      <c r="J38" s="7"/>
      <c r="K38" s="7"/>
      <c r="L38" s="7"/>
      <c r="M38" s="8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19" t="s">
        <v>44</v>
      </c>
      <c r="B39" s="19"/>
      <c r="C39" s="20">
        <v>368000</v>
      </c>
      <c r="D39" s="20" t="s">
        <v>26</v>
      </c>
      <c r="E39" s="20">
        <v>368000</v>
      </c>
      <c r="F39" s="18"/>
      <c r="G39" s="7"/>
      <c r="H39" s="7"/>
      <c r="I39" s="7"/>
      <c r="J39" s="7"/>
      <c r="K39" s="7"/>
      <c r="L39" s="7"/>
      <c r="M39" s="8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19" t="s">
        <v>45</v>
      </c>
      <c r="B40" s="19"/>
      <c r="C40" s="20">
        <v>730000</v>
      </c>
      <c r="D40" s="20" t="s">
        <v>26</v>
      </c>
      <c r="E40" s="20">
        <v>730000</v>
      </c>
      <c r="F40" s="18"/>
      <c r="G40" s="7"/>
      <c r="H40" s="7"/>
      <c r="I40" s="7"/>
      <c r="J40" s="7"/>
      <c r="K40" s="7"/>
      <c r="L40" s="7"/>
      <c r="M40" s="8"/>
      <c r="N40" s="7"/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19" t="s">
        <v>46</v>
      </c>
      <c r="B41" s="19"/>
      <c r="C41" s="20">
        <v>80000</v>
      </c>
      <c r="D41" s="20" t="s">
        <v>26</v>
      </c>
      <c r="E41" s="20">
        <v>80000</v>
      </c>
      <c r="F41" s="18"/>
      <c r="G41" s="7"/>
      <c r="H41" s="7"/>
      <c r="I41" s="7"/>
      <c r="J41" s="7"/>
      <c r="K41" s="7"/>
      <c r="L41" s="7"/>
      <c r="M41" s="8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19" t="s">
        <v>47</v>
      </c>
      <c r="B42" s="19"/>
      <c r="C42" s="20">
        <v>2500</v>
      </c>
      <c r="D42" s="20" t="s">
        <v>26</v>
      </c>
      <c r="E42" s="20">
        <v>2500</v>
      </c>
      <c r="F42" s="18"/>
      <c r="G42" s="7"/>
      <c r="H42" s="7"/>
      <c r="I42" s="7"/>
      <c r="J42" s="7"/>
      <c r="K42" s="7"/>
      <c r="L42" s="7"/>
      <c r="M42" s="8"/>
      <c r="N42" s="7"/>
      <c r="O42" s="7"/>
      <c r="P42" s="7"/>
      <c r="Q42" s="7"/>
      <c r="R42" s="7"/>
      <c r="S42" s="7"/>
      <c r="T42" s="7"/>
      <c r="U42" s="7"/>
      <c r="V42" s="7"/>
    </row>
    <row r="43" spans="1:22" x14ac:dyDescent="0.25">
      <c r="A43" s="19" t="s">
        <v>48</v>
      </c>
      <c r="B43" s="19"/>
      <c r="C43" s="20">
        <v>225000</v>
      </c>
      <c r="D43" s="20" t="s">
        <v>26</v>
      </c>
      <c r="E43" s="20">
        <v>225000</v>
      </c>
      <c r="F43" s="18"/>
      <c r="G43" s="7"/>
      <c r="H43" s="7"/>
      <c r="I43" s="7"/>
      <c r="J43" s="7"/>
      <c r="K43" s="7"/>
      <c r="L43" s="7"/>
      <c r="M43" s="8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25">
      <c r="A44" s="19" t="s">
        <v>49</v>
      </c>
      <c r="B44" s="19"/>
      <c r="C44" s="20">
        <v>40000</v>
      </c>
      <c r="D44" s="20" t="s">
        <v>26</v>
      </c>
      <c r="E44" s="20">
        <v>40000</v>
      </c>
      <c r="F44" s="18"/>
      <c r="G44" s="7"/>
      <c r="H44" s="7"/>
      <c r="I44" s="7"/>
      <c r="J44" s="7"/>
      <c r="K44" s="7"/>
      <c r="L44" s="7"/>
      <c r="M44" s="8"/>
      <c r="N44" s="7"/>
      <c r="O44" s="7"/>
      <c r="P44" s="7"/>
      <c r="Q44" s="7"/>
      <c r="R44" s="7"/>
      <c r="S44" s="7"/>
      <c r="T44" s="7"/>
      <c r="U44" s="7"/>
      <c r="V44" s="7"/>
    </row>
    <row r="45" spans="1:22" x14ac:dyDescent="0.25">
      <c r="A45" s="19" t="s">
        <v>50</v>
      </c>
      <c r="B45" s="19"/>
      <c r="C45" s="20">
        <v>130000</v>
      </c>
      <c r="D45" s="20" t="s">
        <v>26</v>
      </c>
      <c r="E45" s="20">
        <v>130000</v>
      </c>
      <c r="F45" s="18"/>
      <c r="G45" s="7"/>
      <c r="H45" s="7"/>
      <c r="I45" s="7"/>
      <c r="J45" s="7"/>
      <c r="K45" s="7"/>
      <c r="L45" s="7"/>
      <c r="M45" s="8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25">
      <c r="A46" s="19" t="s">
        <v>51</v>
      </c>
      <c r="B46" s="19"/>
      <c r="C46" s="20">
        <v>0</v>
      </c>
      <c r="D46" s="20" t="s">
        <v>26</v>
      </c>
      <c r="E46" s="20">
        <v>0</v>
      </c>
      <c r="F46" s="18"/>
      <c r="G46" s="7"/>
      <c r="H46" s="7"/>
      <c r="I46" s="7"/>
      <c r="J46" s="7"/>
      <c r="K46" s="7"/>
      <c r="L46" s="7"/>
      <c r="M46" s="8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25">
      <c r="A47" s="19" t="s">
        <v>52</v>
      </c>
      <c r="B47" s="19"/>
      <c r="C47" s="20">
        <v>345000</v>
      </c>
      <c r="D47" s="20" t="s">
        <v>26</v>
      </c>
      <c r="E47" s="20">
        <v>345000</v>
      </c>
      <c r="F47" s="18"/>
      <c r="G47" s="7"/>
      <c r="H47" s="7"/>
      <c r="I47" s="7"/>
      <c r="J47" s="7"/>
      <c r="K47" s="7"/>
      <c r="L47" s="7"/>
      <c r="M47" s="8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19" t="s">
        <v>53</v>
      </c>
      <c r="B48" s="19"/>
      <c r="C48" s="20">
        <v>37000</v>
      </c>
      <c r="D48" s="20" t="s">
        <v>26</v>
      </c>
      <c r="E48" s="20">
        <v>37000</v>
      </c>
      <c r="F48" s="18"/>
      <c r="G48" s="7"/>
      <c r="H48" s="7"/>
      <c r="I48" s="7"/>
      <c r="J48" s="7"/>
      <c r="K48" s="7"/>
      <c r="L48" s="7"/>
      <c r="M48" s="8"/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25">
      <c r="A49" s="19" t="s">
        <v>54</v>
      </c>
      <c r="B49" s="19"/>
      <c r="C49" s="20">
        <v>10000</v>
      </c>
      <c r="D49" s="20" t="s">
        <v>26</v>
      </c>
      <c r="E49" s="20">
        <v>10000</v>
      </c>
      <c r="F49" s="18"/>
      <c r="G49" s="7"/>
      <c r="H49" s="7"/>
      <c r="I49" s="7"/>
      <c r="J49" s="7"/>
      <c r="K49" s="7"/>
      <c r="L49" s="7"/>
      <c r="M49" s="8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19" t="s">
        <v>55</v>
      </c>
      <c r="B50" s="19"/>
      <c r="C50" s="20">
        <v>200000</v>
      </c>
      <c r="D50" s="20" t="s">
        <v>26</v>
      </c>
      <c r="E50" s="20">
        <v>200000</v>
      </c>
      <c r="F50" s="18"/>
      <c r="G50" s="7"/>
      <c r="H50" s="7"/>
      <c r="I50" s="7"/>
      <c r="J50" s="7"/>
      <c r="K50" s="7"/>
      <c r="L50" s="7"/>
      <c r="M50" s="8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25">
      <c r="A51" s="19" t="s">
        <v>56</v>
      </c>
      <c r="B51" s="19"/>
      <c r="C51" s="20">
        <v>0</v>
      </c>
      <c r="D51" s="20" t="s">
        <v>26</v>
      </c>
      <c r="E51" s="20">
        <v>0</v>
      </c>
      <c r="F51" s="18"/>
      <c r="G51" s="7"/>
      <c r="H51" s="7"/>
      <c r="I51" s="7"/>
      <c r="J51" s="7"/>
      <c r="K51" s="7"/>
      <c r="L51" s="7"/>
      <c r="M51" s="8"/>
      <c r="N51" s="7"/>
      <c r="O51" s="7"/>
      <c r="P51" s="7"/>
      <c r="Q51" s="7"/>
      <c r="R51" s="7"/>
      <c r="S51" s="7"/>
      <c r="T51" s="7"/>
      <c r="U51" s="7"/>
      <c r="V51" s="7"/>
    </row>
    <row r="52" spans="1:22" x14ac:dyDescent="0.25">
      <c r="A52" s="19" t="s">
        <v>57</v>
      </c>
      <c r="B52" s="19"/>
      <c r="C52" s="20">
        <v>5000</v>
      </c>
      <c r="D52" s="20" t="s">
        <v>26</v>
      </c>
      <c r="E52" s="20">
        <v>5000</v>
      </c>
      <c r="F52" s="18"/>
      <c r="G52" s="7"/>
      <c r="H52" s="7"/>
      <c r="I52" s="7"/>
      <c r="J52" s="7"/>
      <c r="K52" s="7"/>
      <c r="L52" s="7"/>
      <c r="M52" s="8"/>
      <c r="N52" s="7"/>
      <c r="O52" s="7"/>
      <c r="P52" s="7"/>
      <c r="Q52" s="7"/>
      <c r="R52" s="7"/>
      <c r="S52" s="7"/>
      <c r="T52" s="7"/>
      <c r="U52" s="7"/>
      <c r="V52" s="7"/>
    </row>
    <row r="53" spans="1:22" x14ac:dyDescent="0.25">
      <c r="A53" s="19" t="s">
        <v>58</v>
      </c>
      <c r="B53" s="19"/>
      <c r="C53" s="20">
        <v>31279407</v>
      </c>
      <c r="D53" s="21">
        <v>80230</v>
      </c>
      <c r="E53" s="20">
        <v>31359637</v>
      </c>
      <c r="F53" s="18"/>
      <c r="G53" s="7"/>
      <c r="H53" s="7"/>
      <c r="I53" s="7"/>
      <c r="J53" s="7"/>
      <c r="K53" s="7"/>
      <c r="L53" s="7"/>
      <c r="M53" s="8"/>
      <c r="N53" s="7"/>
      <c r="O53" s="7"/>
      <c r="P53" s="7"/>
      <c r="Q53" s="7"/>
      <c r="R53" s="7"/>
      <c r="S53" s="7"/>
      <c r="T53" s="7"/>
      <c r="U53" s="7"/>
      <c r="V53" s="7"/>
    </row>
    <row r="54" spans="1:22" x14ac:dyDescent="0.25">
      <c r="A54" s="9"/>
      <c r="B54" s="9"/>
      <c r="C54" s="9"/>
      <c r="D54" s="9"/>
      <c r="E54" s="9"/>
      <c r="F54" s="9"/>
    </row>
  </sheetData>
  <pageMargins left="0.7" right="0.7" top="0.78740157499999996" bottom="0.78740157499999996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jmyzpetFORM">
                <anchor moveWithCells="1" sizeWithCells="1">
                  <from>
                    <xdr:col>5</xdr:col>
                    <xdr:colOff>114300</xdr:colOff>
                    <xdr:row>1</xdr:row>
                    <xdr:rowOff>0</xdr:rowOff>
                  </from>
                  <to>
                    <xdr:col>5</xdr:col>
                    <xdr:colOff>628650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F61"/>
  <sheetViews>
    <sheetView topLeftCell="A25" workbookViewId="0">
      <selection activeCell="I58" sqref="I58"/>
    </sheetView>
  </sheetViews>
  <sheetFormatPr defaultRowHeight="15" x14ac:dyDescent="0.25"/>
  <cols>
    <col min="1" max="1" width="22.140625" customWidth="1"/>
    <col min="2" max="2" width="26.42578125" customWidth="1"/>
    <col min="3" max="3" width="18.28515625" customWidth="1"/>
    <col min="4" max="4" width="14.140625" customWidth="1"/>
    <col min="5" max="5" width="18.140625" customWidth="1"/>
    <col min="6" max="6" width="15.5703125" customWidth="1"/>
  </cols>
  <sheetData>
    <row r="2" spans="1:6" x14ac:dyDescent="0.25">
      <c r="A2" t="s">
        <v>91</v>
      </c>
    </row>
    <row r="3" spans="1:6" ht="15.75" x14ac:dyDescent="0.25">
      <c r="A3" s="1" t="s">
        <v>0</v>
      </c>
      <c r="B3" s="2" t="s">
        <v>1</v>
      </c>
      <c r="C3" s="2" t="s">
        <v>23</v>
      </c>
      <c r="D3" s="4" t="s">
        <v>25</v>
      </c>
      <c r="E3" s="3" t="s">
        <v>24</v>
      </c>
      <c r="F3" s="5" t="s">
        <v>27</v>
      </c>
    </row>
    <row r="4" spans="1:6" x14ac:dyDescent="0.25">
      <c r="A4" s="22" t="s">
        <v>62</v>
      </c>
      <c r="B4" s="22"/>
      <c r="C4" s="20">
        <v>10000</v>
      </c>
      <c r="D4" s="20" t="s">
        <v>26</v>
      </c>
      <c r="E4" s="23">
        <v>10000</v>
      </c>
      <c r="F4" s="18"/>
    </row>
    <row r="5" spans="1:6" x14ac:dyDescent="0.25">
      <c r="A5" s="22" t="s">
        <v>63</v>
      </c>
      <c r="B5" s="22"/>
      <c r="C5" s="20">
        <v>12000</v>
      </c>
      <c r="D5" s="20" t="s">
        <v>26</v>
      </c>
      <c r="E5" s="23">
        <v>12000</v>
      </c>
      <c r="F5" s="18"/>
    </row>
    <row r="6" spans="1:6" x14ac:dyDescent="0.25">
      <c r="A6" s="22" t="s">
        <v>28</v>
      </c>
      <c r="B6" s="22"/>
      <c r="C6" s="20">
        <v>200000</v>
      </c>
      <c r="D6" s="20" t="s">
        <v>26</v>
      </c>
      <c r="E6" s="23">
        <v>200000</v>
      </c>
      <c r="F6" s="18"/>
    </row>
    <row r="7" spans="1:6" x14ac:dyDescent="0.25">
      <c r="A7" s="22" t="s">
        <v>64</v>
      </c>
      <c r="B7" s="22"/>
      <c r="C7" s="20">
        <v>10000</v>
      </c>
      <c r="D7" s="20" t="s">
        <v>26</v>
      </c>
      <c r="E7" s="23">
        <v>10000</v>
      </c>
      <c r="F7" s="18"/>
    </row>
    <row r="8" spans="1:6" x14ac:dyDescent="0.25">
      <c r="A8" s="22" t="s">
        <v>65</v>
      </c>
      <c r="B8" s="22"/>
      <c r="C8" s="20">
        <v>566000</v>
      </c>
      <c r="D8" s="20" t="s">
        <v>26</v>
      </c>
      <c r="E8" s="23">
        <v>566000</v>
      </c>
      <c r="F8" s="18"/>
    </row>
    <row r="9" spans="1:6" x14ac:dyDescent="0.25">
      <c r="A9" s="22" t="s">
        <v>30</v>
      </c>
      <c r="B9" s="22"/>
      <c r="C9" s="20">
        <v>570000</v>
      </c>
      <c r="D9" s="20" t="s">
        <v>26</v>
      </c>
      <c r="E9" s="23">
        <v>570000</v>
      </c>
      <c r="F9" s="18"/>
    </row>
    <row r="10" spans="1:6" x14ac:dyDescent="0.25">
      <c r="A10" s="22" t="s">
        <v>66</v>
      </c>
      <c r="B10" s="22"/>
      <c r="C10" s="20">
        <v>43000</v>
      </c>
      <c r="D10" s="20" t="s">
        <v>26</v>
      </c>
      <c r="E10" s="23">
        <v>43000</v>
      </c>
      <c r="F10" s="18"/>
    </row>
    <row r="11" spans="1:6" x14ac:dyDescent="0.25">
      <c r="A11" s="22" t="s">
        <v>67</v>
      </c>
      <c r="B11" s="22"/>
      <c r="C11" s="20">
        <v>403000</v>
      </c>
      <c r="D11" s="20" t="s">
        <v>26</v>
      </c>
      <c r="E11" s="23">
        <v>403000</v>
      </c>
      <c r="F11" s="18"/>
    </row>
    <row r="12" spans="1:6" x14ac:dyDescent="0.25">
      <c r="A12" s="22" t="s">
        <v>31</v>
      </c>
      <c r="B12" s="22"/>
      <c r="C12" s="20">
        <v>215000</v>
      </c>
      <c r="D12" s="20" t="s">
        <v>26</v>
      </c>
      <c r="E12" s="23">
        <v>215000</v>
      </c>
      <c r="F12" s="18"/>
    </row>
    <row r="13" spans="1:6" x14ac:dyDescent="0.25">
      <c r="A13" s="22" t="s">
        <v>32</v>
      </c>
      <c r="B13" s="22"/>
      <c r="C13" s="20">
        <v>11250000</v>
      </c>
      <c r="D13" s="20" t="s">
        <v>26</v>
      </c>
      <c r="E13" s="23">
        <v>11250000</v>
      </c>
      <c r="F13" s="18"/>
    </row>
    <row r="14" spans="1:6" x14ac:dyDescent="0.25">
      <c r="A14" s="22" t="s">
        <v>34</v>
      </c>
      <c r="B14" s="22"/>
      <c r="C14" s="20">
        <v>5410000</v>
      </c>
      <c r="D14" s="20" t="s">
        <v>26</v>
      </c>
      <c r="E14" s="23">
        <v>5410000</v>
      </c>
      <c r="F14" s="18"/>
    </row>
    <row r="15" spans="1:6" x14ac:dyDescent="0.25">
      <c r="A15" s="22" t="s">
        <v>68</v>
      </c>
      <c r="B15" s="22"/>
      <c r="C15" s="20">
        <v>6000</v>
      </c>
      <c r="D15" s="20">
        <v>4000</v>
      </c>
      <c r="E15" s="23">
        <v>10000</v>
      </c>
      <c r="F15" s="18" t="s">
        <v>69</v>
      </c>
    </row>
    <row r="16" spans="1:6" x14ac:dyDescent="0.25">
      <c r="A16" s="22" t="s">
        <v>36</v>
      </c>
      <c r="B16" s="22"/>
      <c r="C16" s="20">
        <v>1184447</v>
      </c>
      <c r="D16" s="20" t="s">
        <v>26</v>
      </c>
      <c r="E16" s="23">
        <v>1184447</v>
      </c>
      <c r="F16" s="18"/>
    </row>
    <row r="17" spans="1:6" x14ac:dyDescent="0.25">
      <c r="A17" s="22" t="s">
        <v>37</v>
      </c>
      <c r="B17" s="22"/>
      <c r="C17" s="20">
        <v>25000</v>
      </c>
      <c r="D17" s="20" t="s">
        <v>26</v>
      </c>
      <c r="E17" s="23">
        <v>25000</v>
      </c>
      <c r="F17" s="18"/>
    </row>
    <row r="18" spans="1:6" x14ac:dyDescent="0.25">
      <c r="A18" s="22" t="s">
        <v>38</v>
      </c>
      <c r="B18" s="22"/>
      <c r="C18" s="20">
        <v>80950</v>
      </c>
      <c r="D18" s="20" t="s">
        <v>26</v>
      </c>
      <c r="E18" s="23">
        <v>80950</v>
      </c>
      <c r="F18" s="18"/>
    </row>
    <row r="19" spans="1:6" x14ac:dyDescent="0.25">
      <c r="A19" s="22" t="s">
        <v>39</v>
      </c>
      <c r="B19" s="22"/>
      <c r="C19" s="20">
        <v>700000</v>
      </c>
      <c r="D19" s="20">
        <v>45000</v>
      </c>
      <c r="E19" s="23">
        <v>745000</v>
      </c>
      <c r="F19" s="18"/>
    </row>
    <row r="20" spans="1:6" x14ac:dyDescent="0.25">
      <c r="A20" s="24" t="s">
        <v>70</v>
      </c>
      <c r="B20" s="24"/>
      <c r="C20" s="20">
        <v>0</v>
      </c>
      <c r="D20" s="20">
        <v>95000</v>
      </c>
      <c r="E20" s="23">
        <v>95000</v>
      </c>
      <c r="F20" s="18"/>
    </row>
    <row r="21" spans="1:6" x14ac:dyDescent="0.25">
      <c r="A21" s="22" t="s">
        <v>40</v>
      </c>
      <c r="B21" s="22"/>
      <c r="C21" s="20">
        <v>48500</v>
      </c>
      <c r="D21" s="20" t="s">
        <v>26</v>
      </c>
      <c r="E21" s="23">
        <v>48500</v>
      </c>
      <c r="F21" s="18"/>
    </row>
    <row r="22" spans="1:6" x14ac:dyDescent="0.25">
      <c r="A22" s="22" t="s">
        <v>41</v>
      </c>
      <c r="B22" s="22"/>
      <c r="C22" s="20">
        <v>222500</v>
      </c>
      <c r="D22" s="20" t="s">
        <v>26</v>
      </c>
      <c r="E22" s="23">
        <v>222500</v>
      </c>
      <c r="F22" s="18"/>
    </row>
    <row r="23" spans="1:6" x14ac:dyDescent="0.25">
      <c r="A23" s="22" t="s">
        <v>71</v>
      </c>
      <c r="B23" s="22"/>
      <c r="C23" s="20">
        <v>25000</v>
      </c>
      <c r="D23" s="20" t="s">
        <v>26</v>
      </c>
      <c r="E23" s="23">
        <v>25000</v>
      </c>
      <c r="F23" s="18"/>
    </row>
    <row r="24" spans="1:6" x14ac:dyDescent="0.25">
      <c r="A24" s="22" t="s">
        <v>72</v>
      </c>
      <c r="B24" s="22"/>
      <c r="C24" s="20">
        <v>25000</v>
      </c>
      <c r="D24" s="20">
        <v>32500</v>
      </c>
      <c r="E24" s="23">
        <v>57500</v>
      </c>
      <c r="F24" s="18" t="s">
        <v>73</v>
      </c>
    </row>
    <row r="25" spans="1:6" x14ac:dyDescent="0.25">
      <c r="A25" s="22" t="s">
        <v>42</v>
      </c>
      <c r="B25" s="22"/>
      <c r="C25" s="20">
        <v>2197500</v>
      </c>
      <c r="D25" s="20" t="s">
        <v>26</v>
      </c>
      <c r="E25" s="23">
        <v>2197500</v>
      </c>
      <c r="F25" s="18"/>
    </row>
    <row r="26" spans="1:6" x14ac:dyDescent="0.25">
      <c r="A26" s="22" t="s">
        <v>43</v>
      </c>
      <c r="B26" s="22"/>
      <c r="C26" s="20">
        <v>465600</v>
      </c>
      <c r="D26" s="20" t="s">
        <v>26</v>
      </c>
      <c r="E26" s="23">
        <v>465600</v>
      </c>
      <c r="F26" s="18"/>
    </row>
    <row r="27" spans="1:6" x14ac:dyDescent="0.25">
      <c r="A27" s="22" t="s">
        <v>74</v>
      </c>
      <c r="B27" s="22"/>
      <c r="C27" s="20">
        <v>1078600</v>
      </c>
      <c r="D27" s="20" t="s">
        <v>26</v>
      </c>
      <c r="E27" s="23">
        <v>1078600</v>
      </c>
      <c r="F27" s="18"/>
    </row>
    <row r="28" spans="1:6" x14ac:dyDescent="0.25">
      <c r="A28" s="22" t="s">
        <v>75</v>
      </c>
      <c r="B28" s="22"/>
      <c r="C28" s="20">
        <v>5400</v>
      </c>
      <c r="D28" s="20" t="s">
        <v>26</v>
      </c>
      <c r="E28" s="23">
        <v>5400</v>
      </c>
      <c r="F28" s="18"/>
    </row>
    <row r="29" spans="1:6" x14ac:dyDescent="0.25">
      <c r="A29" s="22" t="s">
        <v>76</v>
      </c>
      <c r="B29" s="22"/>
      <c r="C29" s="20">
        <v>1000</v>
      </c>
      <c r="D29" s="20" t="s">
        <v>26</v>
      </c>
      <c r="E29" s="23">
        <v>1000</v>
      </c>
      <c r="F29" s="18"/>
    </row>
    <row r="30" spans="1:6" x14ac:dyDescent="0.25">
      <c r="A30" s="22" t="s">
        <v>44</v>
      </c>
      <c r="B30" s="22"/>
      <c r="C30" s="20">
        <v>1084000</v>
      </c>
      <c r="D30" s="20" t="s">
        <v>26</v>
      </c>
      <c r="E30" s="23">
        <v>1084000</v>
      </c>
      <c r="F30" s="18"/>
    </row>
    <row r="31" spans="1:6" x14ac:dyDescent="0.25">
      <c r="A31" s="22" t="s">
        <v>45</v>
      </c>
      <c r="B31" s="22"/>
      <c r="C31" s="20">
        <v>150000</v>
      </c>
      <c r="D31" s="20" t="s">
        <v>26</v>
      </c>
      <c r="E31" s="23">
        <v>150000</v>
      </c>
      <c r="F31" s="18"/>
    </row>
    <row r="32" spans="1:6" x14ac:dyDescent="0.25">
      <c r="A32" s="22" t="s">
        <v>77</v>
      </c>
      <c r="B32" s="22"/>
      <c r="C32" s="20">
        <v>661570</v>
      </c>
      <c r="D32" s="20" t="s">
        <v>26</v>
      </c>
      <c r="E32" s="23">
        <v>661570</v>
      </c>
      <c r="F32" s="18"/>
    </row>
    <row r="33" spans="1:6" x14ac:dyDescent="0.25">
      <c r="A33" s="22" t="s">
        <v>46</v>
      </c>
      <c r="B33" s="22"/>
      <c r="C33" s="20">
        <v>389000</v>
      </c>
      <c r="D33" s="20" t="s">
        <v>26</v>
      </c>
      <c r="E33" s="23">
        <v>389000</v>
      </c>
      <c r="F33" s="18"/>
    </row>
    <row r="34" spans="1:6" x14ac:dyDescent="0.25">
      <c r="A34" s="22" t="s">
        <v>48</v>
      </c>
      <c r="B34" s="22"/>
      <c r="C34" s="20">
        <v>377000</v>
      </c>
      <c r="D34" s="20" t="s">
        <v>26</v>
      </c>
      <c r="E34" s="23">
        <v>377000</v>
      </c>
      <c r="F34" s="18"/>
    </row>
    <row r="35" spans="1:6" x14ac:dyDescent="0.25">
      <c r="A35" s="22" t="s">
        <v>78</v>
      </c>
      <c r="B35" s="22"/>
      <c r="C35" s="20">
        <v>23000</v>
      </c>
      <c r="D35" s="20" t="s">
        <v>26</v>
      </c>
      <c r="E35" s="23">
        <v>23000</v>
      </c>
      <c r="F35" s="18"/>
    </row>
    <row r="36" spans="1:6" x14ac:dyDescent="0.25">
      <c r="A36" s="22" t="s">
        <v>50</v>
      </c>
      <c r="B36" s="22"/>
      <c r="C36" s="20">
        <v>1593000</v>
      </c>
      <c r="D36" s="20" t="s">
        <v>26</v>
      </c>
      <c r="E36" s="23">
        <v>1593000</v>
      </c>
      <c r="F36" s="18"/>
    </row>
    <row r="37" spans="1:6" x14ac:dyDescent="0.25">
      <c r="A37" s="22" t="s">
        <v>51</v>
      </c>
      <c r="B37" s="22"/>
      <c r="C37" s="20">
        <v>60000</v>
      </c>
      <c r="D37" s="20" t="s">
        <v>26</v>
      </c>
      <c r="E37" s="23">
        <v>60000</v>
      </c>
      <c r="F37" s="18"/>
    </row>
    <row r="38" spans="1:6" x14ac:dyDescent="0.25">
      <c r="A38" s="22" t="s">
        <v>53</v>
      </c>
      <c r="B38" s="22"/>
      <c r="C38" s="20">
        <v>388600</v>
      </c>
      <c r="D38" s="20" t="s">
        <v>26</v>
      </c>
      <c r="E38" s="23">
        <v>388600</v>
      </c>
      <c r="F38" s="18"/>
    </row>
    <row r="39" spans="1:6" x14ac:dyDescent="0.25">
      <c r="A39" s="22" t="s">
        <v>79</v>
      </c>
      <c r="B39" s="22"/>
      <c r="C39" s="20">
        <v>3059500</v>
      </c>
      <c r="D39" s="20" t="s">
        <v>26</v>
      </c>
      <c r="E39" s="23">
        <v>3059500</v>
      </c>
      <c r="F39" s="18"/>
    </row>
    <row r="40" spans="1:6" x14ac:dyDescent="0.25">
      <c r="A40" s="22" t="s">
        <v>80</v>
      </c>
      <c r="B40" s="22"/>
      <c r="C40" s="20">
        <v>200</v>
      </c>
      <c r="D40" s="20" t="s">
        <v>26</v>
      </c>
      <c r="E40" s="23">
        <v>200</v>
      </c>
      <c r="F40" s="18"/>
    </row>
    <row r="41" spans="1:6" x14ac:dyDescent="0.25">
      <c r="A41" s="22" t="s">
        <v>81</v>
      </c>
      <c r="B41" s="22"/>
      <c r="C41" s="20">
        <v>60000</v>
      </c>
      <c r="D41" s="20" t="s">
        <v>26</v>
      </c>
      <c r="E41" s="23">
        <v>60000</v>
      </c>
      <c r="F41" s="18"/>
    </row>
    <row r="42" spans="1:6" x14ac:dyDescent="0.25">
      <c r="A42" s="22" t="s">
        <v>82</v>
      </c>
      <c r="B42" s="22"/>
      <c r="C42" s="20">
        <v>50000</v>
      </c>
      <c r="D42" s="20">
        <v>28500</v>
      </c>
      <c r="E42" s="23">
        <v>78500</v>
      </c>
      <c r="F42" s="18" t="s">
        <v>83</v>
      </c>
    </row>
    <row r="43" spans="1:6" x14ac:dyDescent="0.25">
      <c r="A43" s="22" t="s">
        <v>84</v>
      </c>
      <c r="B43" s="22"/>
      <c r="C43" s="20">
        <v>30000</v>
      </c>
      <c r="D43" s="20" t="s">
        <v>26</v>
      </c>
      <c r="E43" s="23">
        <v>30000</v>
      </c>
      <c r="F43" s="18"/>
    </row>
    <row r="44" spans="1:6" x14ac:dyDescent="0.25">
      <c r="A44" s="22" t="s">
        <v>85</v>
      </c>
      <c r="B44" s="22"/>
      <c r="C44" s="20">
        <v>10000</v>
      </c>
      <c r="D44" s="20" t="s">
        <v>26</v>
      </c>
      <c r="E44" s="23">
        <v>10000</v>
      </c>
      <c r="F44" s="18"/>
    </row>
    <row r="45" spans="1:6" x14ac:dyDescent="0.25">
      <c r="A45" s="22" t="s">
        <v>86</v>
      </c>
      <c r="B45" s="22"/>
      <c r="C45" s="20">
        <v>7849500</v>
      </c>
      <c r="D45" s="20" t="s">
        <v>26</v>
      </c>
      <c r="E45" s="23">
        <v>7849500</v>
      </c>
      <c r="F45" s="18"/>
    </row>
    <row r="46" spans="1:6" x14ac:dyDescent="0.25">
      <c r="A46" s="22" t="s">
        <v>87</v>
      </c>
      <c r="B46" s="22"/>
      <c r="C46" s="20">
        <v>1881600</v>
      </c>
      <c r="D46" s="20" t="s">
        <v>26</v>
      </c>
      <c r="E46" s="23">
        <v>1881600</v>
      </c>
      <c r="F46" s="18"/>
    </row>
    <row r="47" spans="1:6" x14ac:dyDescent="0.25">
      <c r="A47" s="22" t="s">
        <v>88</v>
      </c>
      <c r="B47" s="22"/>
      <c r="C47" s="20">
        <v>40200</v>
      </c>
      <c r="D47" s="20" t="s">
        <v>26</v>
      </c>
      <c r="E47" s="23">
        <v>40200</v>
      </c>
      <c r="F47" s="18"/>
    </row>
    <row r="48" spans="1:6" x14ac:dyDescent="0.25">
      <c r="A48" s="22" t="s">
        <v>54</v>
      </c>
      <c r="B48" s="22"/>
      <c r="C48" s="20">
        <v>2307500</v>
      </c>
      <c r="D48" s="20" t="s">
        <v>26</v>
      </c>
      <c r="E48" s="23">
        <v>2307500</v>
      </c>
      <c r="F48" s="18"/>
    </row>
    <row r="49" spans="1:6" x14ac:dyDescent="0.25">
      <c r="A49" s="22" t="s">
        <v>55</v>
      </c>
      <c r="B49" s="22"/>
      <c r="C49" s="20">
        <v>15000</v>
      </c>
      <c r="D49" s="20" t="s">
        <v>26</v>
      </c>
      <c r="E49" s="23">
        <v>15000</v>
      </c>
      <c r="F49" s="18"/>
    </row>
    <row r="50" spans="1:6" x14ac:dyDescent="0.25">
      <c r="A50" s="22" t="s">
        <v>89</v>
      </c>
      <c r="B50" s="22"/>
      <c r="C50" s="20">
        <v>81000</v>
      </c>
      <c r="D50" s="20" t="s">
        <v>26</v>
      </c>
      <c r="E50" s="23">
        <v>81000</v>
      </c>
      <c r="F50" s="18"/>
    </row>
    <row r="51" spans="1:6" x14ac:dyDescent="0.25">
      <c r="A51" s="22" t="s">
        <v>56</v>
      </c>
      <c r="B51" s="22"/>
      <c r="C51" s="20">
        <v>0</v>
      </c>
      <c r="D51" s="20" t="s">
        <v>26</v>
      </c>
      <c r="E51" s="23">
        <v>0</v>
      </c>
      <c r="F51" s="18"/>
    </row>
    <row r="52" spans="1:6" x14ac:dyDescent="0.25">
      <c r="A52" s="22" t="s">
        <v>90</v>
      </c>
      <c r="B52" s="22"/>
      <c r="C52" s="20">
        <v>379460</v>
      </c>
      <c r="D52" s="20" t="s">
        <v>26</v>
      </c>
      <c r="E52" s="23">
        <v>379460</v>
      </c>
      <c r="F52" s="18"/>
    </row>
    <row r="53" spans="1:6" x14ac:dyDescent="0.25">
      <c r="A53" s="22" t="s">
        <v>57</v>
      </c>
      <c r="B53" s="22"/>
      <c r="C53" s="20">
        <v>9971780</v>
      </c>
      <c r="D53" s="20">
        <v>-124770</v>
      </c>
      <c r="E53" s="23">
        <v>9847010</v>
      </c>
      <c r="F53" s="18"/>
    </row>
    <row r="54" spans="1:6" x14ac:dyDescent="0.25">
      <c r="A54" s="25" t="s">
        <v>58</v>
      </c>
      <c r="B54" s="25"/>
      <c r="C54" s="26">
        <v>55216407</v>
      </c>
      <c r="D54" s="27">
        <v>80230</v>
      </c>
      <c r="E54" s="28">
        <f>SUM(C54:D54)</f>
        <v>55296637</v>
      </c>
      <c r="F54" s="29"/>
    </row>
    <row r="56" spans="1:6" x14ac:dyDescent="0.25">
      <c r="A56" s="22" t="s">
        <v>92</v>
      </c>
      <c r="B56" s="30" t="s">
        <v>93</v>
      </c>
      <c r="C56" s="31">
        <v>24939000</v>
      </c>
      <c r="D56" s="32"/>
      <c r="E56" s="33">
        <v>24939000</v>
      </c>
    </row>
    <row r="57" spans="1:6" x14ac:dyDescent="0.25">
      <c r="A57" s="30"/>
      <c r="B57" s="30" t="s">
        <v>94</v>
      </c>
      <c r="C57" s="33">
        <v>1002000</v>
      </c>
      <c r="D57" s="32"/>
      <c r="E57" s="33">
        <v>1002000</v>
      </c>
    </row>
    <row r="58" spans="1:6" x14ac:dyDescent="0.25">
      <c r="A58" s="30"/>
      <c r="B58" s="30" t="s">
        <v>95</v>
      </c>
      <c r="C58" s="33">
        <v>23937000</v>
      </c>
      <c r="D58" s="32"/>
      <c r="E58" s="33">
        <v>23937000</v>
      </c>
    </row>
    <row r="60" spans="1:6" x14ac:dyDescent="0.25">
      <c r="A60" t="s">
        <v>96</v>
      </c>
      <c r="B60" t="s">
        <v>97</v>
      </c>
    </row>
    <row r="61" spans="1:6" x14ac:dyDescent="0.25">
      <c r="A61" t="s">
        <v>98</v>
      </c>
      <c r="B61" s="34">
        <v>45041</v>
      </c>
    </row>
  </sheetData>
  <pageMargins left="0.7" right="0.7" top="0.78740157499999996" bottom="0.78740157499999996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2023-05-15T04:54:39Z</cp:lastPrinted>
  <dcterms:created xsi:type="dcterms:W3CDTF">2016-04-24T07:59:01Z</dcterms:created>
  <dcterms:modified xsi:type="dcterms:W3CDTF">2023-05-15T04:57:24Z</dcterms:modified>
</cp:coreProperties>
</file>